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Questa_cartella_di_lavoro"/>
  <bookViews>
    <workbookView xWindow="0" yWindow="0" windowWidth="28800" windowHeight="13725"/>
  </bookViews>
  <sheets>
    <sheet name="LIST 02" sheetId="1" r:id="rId1"/>
  </sheets>
  <definedNames>
    <definedName name="_xlnm._FilterDatabase" localSheetId="0" hidden="1">'LIST 02'!$A$7:$BN$54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N55" i="1" l="1"/>
  <c r="BK55" i="1"/>
  <c r="BK54" i="1" l="1"/>
  <c r="BN54" i="1" s="1"/>
  <c r="BK53" i="1"/>
  <c r="BN53" i="1" s="1"/>
  <c r="BK52" i="1"/>
  <c r="BN52" i="1" s="1"/>
  <c r="BK51" i="1"/>
  <c r="BN51" i="1" s="1"/>
  <c r="BK50" i="1"/>
  <c r="BN50" i="1" s="1"/>
  <c r="BK49" i="1"/>
  <c r="BN49" i="1" s="1"/>
  <c r="BK48" i="1"/>
  <c r="BN48" i="1" s="1"/>
  <c r="BK47" i="1"/>
  <c r="BN47" i="1" s="1"/>
  <c r="BK46" i="1"/>
  <c r="BN46" i="1" s="1"/>
  <c r="BK45" i="1"/>
  <c r="BN45" i="1" s="1"/>
  <c r="BK44" i="1"/>
  <c r="BN44" i="1" s="1"/>
  <c r="BK43" i="1"/>
  <c r="BN43" i="1" s="1"/>
  <c r="BK42" i="1"/>
  <c r="BN42" i="1" s="1"/>
  <c r="BK41" i="1"/>
  <c r="BN41" i="1" s="1"/>
  <c r="BK40" i="1"/>
  <c r="BN40" i="1" s="1"/>
  <c r="BK39" i="1"/>
  <c r="BN39" i="1" s="1"/>
  <c r="BK38" i="1"/>
  <c r="BN38" i="1" s="1"/>
  <c r="BK37" i="1"/>
  <c r="BN37" i="1" s="1"/>
  <c r="BK36" i="1"/>
  <c r="BN36" i="1" s="1"/>
  <c r="BK35" i="1"/>
  <c r="BN35" i="1" s="1"/>
  <c r="BK34" i="1"/>
  <c r="BN34" i="1" s="1"/>
  <c r="BK33" i="1"/>
  <c r="BN33" i="1" s="1"/>
  <c r="BK32" i="1"/>
  <c r="BN32" i="1" s="1"/>
  <c r="BK31" i="1"/>
  <c r="BN31" i="1" s="1"/>
  <c r="BK30" i="1"/>
  <c r="BN30" i="1" s="1"/>
  <c r="BK29" i="1"/>
  <c r="BN29" i="1" s="1"/>
  <c r="BK28" i="1"/>
  <c r="BN28" i="1" s="1"/>
  <c r="BK27" i="1"/>
  <c r="BN27" i="1" s="1"/>
  <c r="BK26" i="1"/>
  <c r="BN26" i="1" s="1"/>
  <c r="BK25" i="1"/>
  <c r="BN25" i="1" s="1"/>
  <c r="BK24" i="1"/>
  <c r="BN24" i="1" s="1"/>
  <c r="BK23" i="1"/>
  <c r="BN23" i="1" s="1"/>
  <c r="BK22" i="1"/>
  <c r="BN22" i="1" s="1"/>
  <c r="BK21" i="1"/>
  <c r="BN21" i="1" s="1"/>
  <c r="BK20" i="1"/>
  <c r="BN20" i="1" s="1"/>
  <c r="BK19" i="1"/>
  <c r="BN19" i="1" s="1"/>
  <c r="BK18" i="1"/>
  <c r="BN18" i="1" s="1"/>
  <c r="BK17" i="1"/>
  <c r="BN17" i="1" s="1"/>
  <c r="BK16" i="1"/>
  <c r="BN16" i="1" s="1"/>
  <c r="BK15" i="1"/>
  <c r="BN15" i="1" s="1"/>
  <c r="BK14" i="1"/>
  <c r="BN14" i="1" s="1"/>
  <c r="BK13" i="1"/>
  <c r="BN13" i="1" s="1"/>
  <c r="BK12" i="1"/>
  <c r="BN12" i="1" s="1"/>
  <c r="BK11" i="1"/>
  <c r="BN11" i="1" s="1"/>
  <c r="BK10" i="1"/>
  <c r="BN10" i="1" s="1"/>
  <c r="BK9" i="1"/>
  <c r="BN9" i="1" s="1"/>
  <c r="BK8" i="1"/>
  <c r="BN8" i="1" s="1"/>
</calcChain>
</file>

<file path=xl/sharedStrings.xml><?xml version="1.0" encoding="utf-8"?>
<sst xmlns="http://schemas.openxmlformats.org/spreadsheetml/2006/main" count="882" uniqueCount="334">
  <si>
    <t xml:space="preserve"> </t>
  </si>
  <si>
    <t>ABBIGLIAMENTO ITA/FRA</t>
  </si>
  <si>
    <t>A</t>
  </si>
  <si>
    <t>32</t>
  </si>
  <si>
    <t>34</t>
  </si>
  <si>
    <t>36</t>
  </si>
  <si>
    <t>38</t>
  </si>
  <si>
    <t>40</t>
  </si>
  <si>
    <t>42</t>
  </si>
  <si>
    <t>44</t>
  </si>
  <si>
    <t>46</t>
  </si>
  <si>
    <t>48</t>
  </si>
  <si>
    <t>50</t>
  </si>
  <si>
    <t>52</t>
  </si>
  <si>
    <t>54</t>
  </si>
  <si>
    <t>56</t>
  </si>
  <si>
    <t>58</t>
  </si>
  <si>
    <t>60</t>
  </si>
  <si>
    <t>62</t>
  </si>
  <si>
    <t>64</t>
  </si>
  <si>
    <t xml:space="preserve">TAG JEANS </t>
  </si>
  <si>
    <t>C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</si>
  <si>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</si>
  <si>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</si>
  <si>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</si>
  <si>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</si>
  <si>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</si>
  <si>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</si>
  <si>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</si>
  <si>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</si>
  <si>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</si>
  <si>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33</t>
  </si>
  <si>
    <t>35</t>
  </si>
  <si>
    <t>37</t>
  </si>
  <si>
    <t>39</t>
  </si>
  <si>
    <t>41</t>
  </si>
  <si>
    <t>43</t>
  </si>
  <si>
    <t>45</t>
  </si>
  <si>
    <t>29/32</t>
  </si>
  <si>
    <t xml:space="preserve">XXXS-XXXL </t>
  </si>
  <si>
    <t>H</t>
  </si>
  <si>
    <t>3XS</t>
  </si>
  <si>
    <t>XXS</t>
  </si>
  <si>
    <t>XS</t>
  </si>
  <si>
    <t>S</t>
  </si>
  <si>
    <t>M</t>
  </si>
  <si>
    <t>L</t>
  </si>
  <si>
    <t>XL</t>
  </si>
  <si>
    <t>XXL</t>
  </si>
  <si>
    <t>XXXL</t>
  </si>
  <si>
    <t>4XL</t>
  </si>
  <si>
    <t>S/M</t>
  </si>
  <si>
    <t>M/L</t>
  </si>
  <si>
    <t>L/XL</t>
  </si>
  <si>
    <t>XL/XXL</t>
  </si>
  <si>
    <t>XXL/3XL</t>
  </si>
  <si>
    <t>5XL</t>
  </si>
  <si>
    <t>6XL</t>
  </si>
  <si>
    <t>XS/S</t>
  </si>
  <si>
    <t>P</t>
  </si>
  <si>
    <t>S/SF</t>
  </si>
  <si>
    <t>M/SF</t>
  </si>
  <si>
    <t>L/SF</t>
  </si>
  <si>
    <t>4XS</t>
  </si>
  <si>
    <t>XXS/XS</t>
  </si>
  <si>
    <t>XSSF</t>
  </si>
  <si>
    <t>SSF</t>
  </si>
  <si>
    <t>MSF</t>
  </si>
  <si>
    <t>LSF</t>
  </si>
  <si>
    <t>1C</t>
  </si>
  <si>
    <t>1S</t>
  </si>
  <si>
    <t>2C</t>
  </si>
  <si>
    <t>2S</t>
  </si>
  <si>
    <t>XXS/S</t>
  </si>
  <si>
    <t>2XS</t>
  </si>
  <si>
    <t>...</t>
  </si>
  <si>
    <t>Z</t>
  </si>
  <si>
    <t>P - ANNULL</t>
  </si>
  <si>
    <t xml:space="preserve">CINTURE </t>
  </si>
  <si>
    <t>I</t>
  </si>
  <si>
    <t>65</t>
  </si>
  <si>
    <t>70</t>
  </si>
  <si>
    <t>75</t>
  </si>
  <si>
    <t>80</t>
  </si>
  <si>
    <t>85</t>
  </si>
  <si>
    <t>90</t>
  </si>
  <si>
    <t>95</t>
  </si>
  <si>
    <t>100</t>
  </si>
  <si>
    <t>105</t>
  </si>
  <si>
    <t>110</t>
  </si>
  <si>
    <t>115</t>
  </si>
  <si>
    <t>120</t>
  </si>
  <si>
    <t>125</t>
  </si>
  <si>
    <t>130</t>
  </si>
  <si>
    <t>135</t>
  </si>
  <si>
    <t>140</t>
  </si>
  <si>
    <t>145</t>
  </si>
  <si>
    <t>150</t>
  </si>
  <si>
    <t>155</t>
  </si>
  <si>
    <t>160</t>
  </si>
  <si>
    <t>104</t>
  </si>
  <si>
    <t>110/116</t>
  </si>
  <si>
    <t>122/128</t>
  </si>
  <si>
    <t>134/140</t>
  </si>
  <si>
    <t>146/152</t>
  </si>
  <si>
    <t>158/164</t>
  </si>
  <si>
    <t xml:space="preserve">UNICA (Borse/Acc.) </t>
  </si>
  <si>
    <t>T</t>
  </si>
  <si>
    <t>TU</t>
  </si>
  <si>
    <t xml:space="preserve">CALZATURE UNISEX </t>
  </si>
  <si>
    <t>U</t>
  </si>
  <si>
    <t>34.5</t>
  </si>
  <si>
    <t>35.5</t>
  </si>
  <si>
    <t>36.5</t>
  </si>
  <si>
    <t>37.5</t>
  </si>
  <si>
    <t>38.5</t>
  </si>
  <si>
    <t>39.5</t>
  </si>
  <si>
    <t>40.5</t>
  </si>
  <si>
    <t>41.5</t>
  </si>
  <si>
    <t>42.5</t>
  </si>
  <si>
    <t>43.5</t>
  </si>
  <si>
    <t>44.5</t>
  </si>
  <si>
    <t>45.5</t>
  </si>
  <si>
    <t>46.5</t>
  </si>
  <si>
    <t>47</t>
  </si>
  <si>
    <t>47.5</t>
  </si>
  <si>
    <t>3536</t>
  </si>
  <si>
    <t>35/37</t>
  </si>
  <si>
    <t>3738</t>
  </si>
  <si>
    <t>38/40</t>
  </si>
  <si>
    <t>3940</t>
  </si>
  <si>
    <t>4142</t>
  </si>
  <si>
    <t>41/43</t>
  </si>
  <si>
    <t>44/46</t>
  </si>
  <si>
    <t>IDArticolo</t>
  </si>
  <si>
    <t>Costo</t>
  </si>
  <si>
    <t>Retail</t>
  </si>
  <si>
    <t>Linea</t>
  </si>
  <si>
    <t>Sesso</t>
  </si>
  <si>
    <t>Reparto</t>
  </si>
  <si>
    <t>Descrizione</t>
  </si>
  <si>
    <t>Modello</t>
  </si>
  <si>
    <t>Campionario</t>
  </si>
  <si>
    <t>Variante</t>
  </si>
  <si>
    <t>Marca</t>
  </si>
  <si>
    <t>Materiale</t>
  </si>
  <si>
    <t>Etichetta</t>
  </si>
  <si>
    <t>Categoria</t>
  </si>
  <si>
    <t>DescScalarino</t>
  </si>
  <si>
    <t>Scalarino</t>
  </si>
  <si>
    <t>Totale</t>
  </si>
  <si>
    <t>TotalePrz</t>
  </si>
  <si>
    <t>99804</t>
  </si>
  <si>
    <t>LORO PIANA</t>
  </si>
  <si>
    <t>DONNA</t>
  </si>
  <si>
    <t>ABBIGLIAMENTO</t>
  </si>
  <si>
    <t>CAMICIA</t>
  </si>
  <si>
    <t>FAM8913 A08U</t>
  </si>
  <si>
    <t>Precollezione</t>
  </si>
  <si>
    <t>White</t>
  </si>
  <si>
    <t>CAMICIE</t>
  </si>
  <si>
    <t>30129</t>
  </si>
  <si>
    <t>CAPPOTTO</t>
  </si>
  <si>
    <t>FAI1475 MB97</t>
  </si>
  <si>
    <t>Collezione</t>
  </si>
  <si>
    <t>MB97</t>
  </si>
  <si>
    <t>MADE IN  ITALY</t>
  </si>
  <si>
    <t>65%PL 35%SE</t>
  </si>
  <si>
    <t>ABITI</t>
  </si>
  <si>
    <t>CAPPOTTI</t>
  </si>
  <si>
    <t>36577</t>
  </si>
  <si>
    <t>FAG1363 CRYSTALSANDWHITE</t>
  </si>
  <si>
    <t>CRYSTALSANDWHITE</t>
  </si>
  <si>
    <t>99794</t>
  </si>
  <si>
    <t>FAM7597 A09Y</t>
  </si>
  <si>
    <t>100549</t>
  </si>
  <si>
    <t>ACCESSORI</t>
  </si>
  <si>
    <t>CUFFIA</t>
  </si>
  <si>
    <t>FAI5490 A193</t>
  </si>
  <si>
    <t>A193</t>
  </si>
  <si>
    <t>CUFFIE</t>
  </si>
  <si>
    <t>99801</t>
  </si>
  <si>
    <t>GIACCA</t>
  </si>
  <si>
    <t>FAM8533 F4CI</t>
  </si>
  <si>
    <t>Black</t>
  </si>
  <si>
    <t>GIACCHE</t>
  </si>
  <si>
    <t>GIACCHE E GILET</t>
  </si>
  <si>
    <t>100547</t>
  </si>
  <si>
    <t>GIUBBINO</t>
  </si>
  <si>
    <t>FAF8086 A193</t>
  </si>
  <si>
    <t>GIUBBINI</t>
  </si>
  <si>
    <t>101133</t>
  </si>
  <si>
    <t>FAE9959 HB15</t>
  </si>
  <si>
    <t>KOALA</t>
  </si>
  <si>
    <t>IT</t>
  </si>
  <si>
    <t>026 100%</t>
  </si>
  <si>
    <t>11122</t>
  </si>
  <si>
    <t>FAG1727 W000</t>
  </si>
  <si>
    <t>W000</t>
  </si>
  <si>
    <t>99808</t>
  </si>
  <si>
    <t>FAM9685 30AX</t>
  </si>
  <si>
    <t>Beige</t>
  </si>
  <si>
    <t>100556</t>
  </si>
  <si>
    <t>GONNA</t>
  </si>
  <si>
    <t>FAM5141 E03M</t>
  </si>
  <si>
    <t>E03M</t>
  </si>
  <si>
    <t>GONNE</t>
  </si>
  <si>
    <t>100551</t>
  </si>
  <si>
    <t>MAGLIA</t>
  </si>
  <si>
    <t>FAL2177 703L</t>
  </si>
  <si>
    <t>703L</t>
  </si>
  <si>
    <t>MAGLIE</t>
  </si>
  <si>
    <t>50028</t>
  </si>
  <si>
    <t>FAE8270 1033</t>
  </si>
  <si>
    <t>1033</t>
  </si>
  <si>
    <t>MADE IN ITALY</t>
  </si>
  <si>
    <t>100% CASHMERE</t>
  </si>
  <si>
    <t>50847</t>
  </si>
  <si>
    <t>FAL0242 WB97</t>
  </si>
  <si>
    <t>WB97</t>
  </si>
  <si>
    <t>68196</t>
  </si>
  <si>
    <t>FAL7816 F2L0</t>
  </si>
  <si>
    <t>F2L0</t>
  </si>
  <si>
    <t>101134</t>
  </si>
  <si>
    <t>MAGLIONE</t>
  </si>
  <si>
    <t>FAM3611 M0CX</t>
  </si>
  <si>
    <t>PLATINUMMELANGE</t>
  </si>
  <si>
    <t>MAGLIERIA</t>
  </si>
  <si>
    <t>101135</t>
  </si>
  <si>
    <t>FAM3612 50KH</t>
  </si>
  <si>
    <t>TEALEAVESDELAVE</t>
  </si>
  <si>
    <t>101136</t>
  </si>
  <si>
    <t>CARDIGAN</t>
  </si>
  <si>
    <t>FAM3690 W000</t>
  </si>
  <si>
    <t>BLUENAVY</t>
  </si>
  <si>
    <t>85781</t>
  </si>
  <si>
    <t>FAM3690 1230</t>
  </si>
  <si>
    <t>1230</t>
  </si>
  <si>
    <t>BABY CASH 2/26</t>
  </si>
  <si>
    <t>99807</t>
  </si>
  <si>
    <t>FAM9421 1000</t>
  </si>
  <si>
    <t>100%  Cotton</t>
  </si>
  <si>
    <t>99818</t>
  </si>
  <si>
    <t>CALZATURE</t>
  </si>
  <si>
    <t>MOCASSINI</t>
  </si>
  <si>
    <t>FAM9286 D0EG</t>
  </si>
  <si>
    <t>64846</t>
  </si>
  <si>
    <t>PANTALONE</t>
  </si>
  <si>
    <t>FAL6368 B1HG</t>
  </si>
  <si>
    <t>B1HG</t>
  </si>
  <si>
    <t>PANTALONI</t>
  </si>
  <si>
    <t>85777</t>
  </si>
  <si>
    <t>FAM3260 A07A</t>
  </si>
  <si>
    <t>A07A</t>
  </si>
  <si>
    <t>PAPER WOOL</t>
  </si>
  <si>
    <t>85805</t>
  </si>
  <si>
    <t>SCARPE STRINGATE</t>
  </si>
  <si>
    <t>FAI2574 D746</t>
  </si>
  <si>
    <t>D746</t>
  </si>
  <si>
    <t>50279</t>
  </si>
  <si>
    <t>SCIARPA</t>
  </si>
  <si>
    <t>FAL0010 F0RM</t>
  </si>
  <si>
    <t>F0RM</t>
  </si>
  <si>
    <t>100%  Silk</t>
  </si>
  <si>
    <t>SCIARPE E FOULARD</t>
  </si>
  <si>
    <t>108643</t>
  </si>
  <si>
    <t>UOMO</t>
  </si>
  <si>
    <t>BERMUDA</t>
  </si>
  <si>
    <t>FAE8348 W852</t>
  </si>
  <si>
    <t>W852</t>
  </si>
  <si>
    <t>109644</t>
  </si>
  <si>
    <t>FAE8348 1005</t>
  </si>
  <si>
    <t>1005</t>
  </si>
  <si>
    <t>109652</t>
  </si>
  <si>
    <t>FAM6086 1005</t>
  </si>
  <si>
    <t>110820</t>
  </si>
  <si>
    <t>CAPPELLO</t>
  </si>
  <si>
    <t>FAB1977 B1GJ</t>
  </si>
  <si>
    <t>TONALBLUENAVYIVORY</t>
  </si>
  <si>
    <t>CAPPELLI</t>
  </si>
  <si>
    <t>110821</t>
  </si>
  <si>
    <t>FAB1977 B1GK</t>
  </si>
  <si>
    <t>IVORYDESERTDUNE</t>
  </si>
  <si>
    <t>101122</t>
  </si>
  <si>
    <t>FAF4118 W000</t>
  </si>
  <si>
    <t>108639</t>
  </si>
  <si>
    <t>CINTURA</t>
  </si>
  <si>
    <t>FAA1544 H0HR</t>
  </si>
  <si>
    <t>H0HR</t>
  </si>
  <si>
    <t>CINTURE</t>
  </si>
  <si>
    <t>108648</t>
  </si>
  <si>
    <t>FAL6258 W000</t>
  </si>
  <si>
    <t>110828</t>
  </si>
  <si>
    <t>FAN2017 50S9</t>
  </si>
  <si>
    <t>MIDNIGHTGARDEN</t>
  </si>
  <si>
    <t>109647</t>
  </si>
  <si>
    <t>FAI8416 B3FI</t>
  </si>
  <si>
    <t>B3FI</t>
  </si>
  <si>
    <t>109648</t>
  </si>
  <si>
    <t>FAI8416 W000</t>
  </si>
  <si>
    <t>108650</t>
  </si>
  <si>
    <t>JEANS</t>
  </si>
  <si>
    <t>FAM2620 W0NH</t>
  </si>
  <si>
    <t>W0NH</t>
  </si>
  <si>
    <t>108651</t>
  </si>
  <si>
    <t>FAM2621 W0NH</t>
  </si>
  <si>
    <t>ITALY</t>
  </si>
  <si>
    <t>108657</t>
  </si>
  <si>
    <t>FAM9710 1000</t>
  </si>
  <si>
    <t>1000</t>
  </si>
  <si>
    <t>108649</t>
  </si>
  <si>
    <t>FAM0528 W000</t>
  </si>
  <si>
    <t>109649</t>
  </si>
  <si>
    <t>FAM0531 1005</t>
  </si>
  <si>
    <t>109651</t>
  </si>
  <si>
    <t>FAM1950 W000</t>
  </si>
  <si>
    <t>110799</t>
  </si>
  <si>
    <t>FAM5351 1005</t>
  </si>
  <si>
    <t>OPTICALWHITE</t>
  </si>
  <si>
    <t>108645</t>
  </si>
  <si>
    <t>POLO</t>
  </si>
  <si>
    <t>FAI1567 1000</t>
  </si>
  <si>
    <t>T-SHIRT</t>
  </si>
  <si>
    <t>101120</t>
  </si>
  <si>
    <t>FAI4103 W000</t>
  </si>
  <si>
    <t>108654</t>
  </si>
  <si>
    <t>FAM8891 1005</t>
  </si>
  <si>
    <t>29839</t>
  </si>
  <si>
    <t>Polo</t>
  </si>
  <si>
    <t>FAD5369 ATLANTISBLUE</t>
  </si>
  <si>
    <t>ATLANTISBLUE</t>
  </si>
  <si>
    <t>Internal code</t>
  </si>
  <si>
    <t>CARRY OVER</t>
  </si>
  <si>
    <t>RC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</si>
</sst>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Lekton"/>
    </font>
    <font>
      <b/>
      <sz val="12"/>
      <name val="Lekton"/>
    </font>
  </fonts>
  <fills count="3">
    <fill>
      <patternFill patternType="none"/>
    </fill>
    <fill>
      <patternFill patternType="gray125"/>
    </fill>
    <fill>
      <patternFill patternType="solid">
        <fgColor rgb="FFF1EC95"/>
        <bgColor indexed="64"/>
      </patternFill>
    </fill>
  </fills>
  <borders count="2">
    <border>
      <left/>
      <right/>
      <top/>
      <bottom/>
      <diagonal/>
    </border>
    <border>
      <left style="thin">
        <color rgb="FFD2C719"/>
      </left>
      <right style="thin">
        <color rgb="FFD2C719"/>
      </right>
      <top style="thin">
        <color rgb="FFD2C719"/>
      </top>
      <bottom style="thin">
        <color rgb="FFD2C719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/>
    </xf>
    <xf numFmtId="44" fontId="3" fillId="2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0" borderId="0" xfId="1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44" fontId="2" fillId="2" borderId="0" xfId="1" applyFont="1" applyFill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42" Type="http://schemas.openxmlformats.org/officeDocument/2006/relationships/image" Target="../media/image42.jpeg"/><Relationship Id="rId47" Type="http://schemas.openxmlformats.org/officeDocument/2006/relationships/image" Target="../media/image47.jpeg"/><Relationship Id="rId50" Type="http://schemas.openxmlformats.org/officeDocument/2006/relationships/image" Target="../media/image50.jpeg"/><Relationship Id="rId55" Type="http://schemas.openxmlformats.org/officeDocument/2006/relationships/image" Target="../media/image55.jpeg"/><Relationship Id="rId63" Type="http://schemas.openxmlformats.org/officeDocument/2006/relationships/image" Target="../media/image63.jpeg"/><Relationship Id="rId68" Type="http://schemas.openxmlformats.org/officeDocument/2006/relationships/image" Target="../media/image68.jpeg"/><Relationship Id="rId7" Type="http://schemas.openxmlformats.org/officeDocument/2006/relationships/image" Target="../media/image7.jpeg"/><Relationship Id="rId71" Type="http://schemas.openxmlformats.org/officeDocument/2006/relationships/image" Target="../media/image71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9" Type="http://schemas.openxmlformats.org/officeDocument/2006/relationships/image" Target="../media/image29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53" Type="http://schemas.openxmlformats.org/officeDocument/2006/relationships/image" Target="../media/image53.jpeg"/><Relationship Id="rId58" Type="http://schemas.openxmlformats.org/officeDocument/2006/relationships/image" Target="../media/image58.jpeg"/><Relationship Id="rId66" Type="http://schemas.openxmlformats.org/officeDocument/2006/relationships/image" Target="../media/image66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49" Type="http://schemas.openxmlformats.org/officeDocument/2006/relationships/image" Target="../media/image49.jpeg"/><Relationship Id="rId57" Type="http://schemas.openxmlformats.org/officeDocument/2006/relationships/image" Target="../media/image57.jpeg"/><Relationship Id="rId61" Type="http://schemas.openxmlformats.org/officeDocument/2006/relationships/image" Target="../media/image61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52" Type="http://schemas.openxmlformats.org/officeDocument/2006/relationships/image" Target="../media/image52.jpeg"/><Relationship Id="rId60" Type="http://schemas.openxmlformats.org/officeDocument/2006/relationships/image" Target="../media/image60.jpeg"/><Relationship Id="rId65" Type="http://schemas.openxmlformats.org/officeDocument/2006/relationships/image" Target="../media/image65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43" Type="http://schemas.openxmlformats.org/officeDocument/2006/relationships/image" Target="../media/image43.jpeg"/><Relationship Id="rId48" Type="http://schemas.openxmlformats.org/officeDocument/2006/relationships/image" Target="../media/image48.jpeg"/><Relationship Id="rId56" Type="http://schemas.openxmlformats.org/officeDocument/2006/relationships/image" Target="../media/image56.jpeg"/><Relationship Id="rId64" Type="http://schemas.openxmlformats.org/officeDocument/2006/relationships/image" Target="../media/image64.jpeg"/><Relationship Id="rId69" Type="http://schemas.openxmlformats.org/officeDocument/2006/relationships/image" Target="../media/image69.jpeg"/><Relationship Id="rId8" Type="http://schemas.openxmlformats.org/officeDocument/2006/relationships/image" Target="../media/image8.jpeg"/><Relationship Id="rId51" Type="http://schemas.openxmlformats.org/officeDocument/2006/relationships/image" Target="../media/image51.jpeg"/><Relationship Id="rId3" Type="http://schemas.openxmlformats.org/officeDocument/2006/relationships/image" Target="../media/image3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46" Type="http://schemas.openxmlformats.org/officeDocument/2006/relationships/image" Target="../media/image46.jpeg"/><Relationship Id="rId59" Type="http://schemas.openxmlformats.org/officeDocument/2006/relationships/image" Target="../media/image59.jpeg"/><Relationship Id="rId67" Type="http://schemas.openxmlformats.org/officeDocument/2006/relationships/image" Target="../media/image67.jpeg"/><Relationship Id="rId20" Type="http://schemas.openxmlformats.org/officeDocument/2006/relationships/image" Target="../media/image20.jpeg"/><Relationship Id="rId41" Type="http://schemas.openxmlformats.org/officeDocument/2006/relationships/image" Target="../media/image41.jpeg"/><Relationship Id="rId54" Type="http://schemas.openxmlformats.org/officeDocument/2006/relationships/image" Target="../media/image54.jpeg"/><Relationship Id="rId62" Type="http://schemas.openxmlformats.org/officeDocument/2006/relationships/image" Target="../media/image62.jpeg"/><Relationship Id="rId70" Type="http://schemas.openxmlformats.org/officeDocument/2006/relationships/image" Target="../media/image7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156026</xdr:colOff>
      <xdr:row>7</xdr:row>
      <xdr:rowOff>234039</xdr:rowOff>
    </xdr:from>
    <xdr:to>
      <xdr:col>0</xdr:col>
      <xdr:colOff>677334</xdr:colOff>
      <xdr:row>7</xdr:row>
      <xdr:rowOff>1016000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026" y="1636119"/>
          <a:ext cx="521308" cy="781961"/>
        </a:xfrm>
        <a:prstGeom prst="rect">
          <a:avLst/>
        </a:prstGeom>
      </xdr:spPr>
    </xdr:pic>
    <xdr:clientData/>
  </xdr:twoCellAnchor>
  <xdr:twoCellAnchor>
    <xdr:from>
      <xdr:col>1</xdr:col>
      <xdr:colOff>156026</xdr:colOff>
      <xdr:row>7</xdr:row>
      <xdr:rowOff>234039</xdr:rowOff>
    </xdr:from>
    <xdr:to>
      <xdr:col>1</xdr:col>
      <xdr:colOff>677334</xdr:colOff>
      <xdr:row>7</xdr:row>
      <xdr:rowOff>1016000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2326" y="1636119"/>
          <a:ext cx="521308" cy="781961"/>
        </a:xfrm>
        <a:prstGeom prst="rect">
          <a:avLst/>
        </a:prstGeom>
      </xdr:spPr>
    </xdr:pic>
    <xdr:clientData/>
  </xdr:twoCellAnchor>
  <xdr:twoCellAnchor>
    <xdr:from>
      <xdr:col>0</xdr:col>
      <xdr:colOff>156026</xdr:colOff>
      <xdr:row>8</xdr:row>
      <xdr:rowOff>234039</xdr:rowOff>
    </xdr:from>
    <xdr:to>
      <xdr:col>0</xdr:col>
      <xdr:colOff>677334</xdr:colOff>
      <xdr:row>8</xdr:row>
      <xdr:rowOff>1016000</xdr:rowOff>
    </xdr:to>
    <xdr:pic>
      <xdr:nvPicPr>
        <xdr:cNvPr id="10" name="Immagine 9">
          <a:extLst>
            <a:ext uri="{FF2B5EF4-FFF2-40B4-BE49-F238E27FC236}">
              <a16:creationId xmlns:a16="http://schemas.microsoft.com/office/drawing/2014/main" xmlns="" id="{00000000-0008-0000-01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026" y="2710539"/>
          <a:ext cx="521308" cy="781961"/>
        </a:xfrm>
        <a:prstGeom prst="rect">
          <a:avLst/>
        </a:prstGeom>
      </xdr:spPr>
    </xdr:pic>
    <xdr:clientData/>
  </xdr:twoCellAnchor>
  <xdr:twoCellAnchor>
    <xdr:from>
      <xdr:col>1</xdr:col>
      <xdr:colOff>156026</xdr:colOff>
      <xdr:row>8</xdr:row>
      <xdr:rowOff>234039</xdr:rowOff>
    </xdr:from>
    <xdr:to>
      <xdr:col>1</xdr:col>
      <xdr:colOff>677334</xdr:colOff>
      <xdr:row>8</xdr:row>
      <xdr:rowOff>1016000</xdr:rowOff>
    </xdr:to>
    <xdr:pic>
      <xdr:nvPicPr>
        <xdr:cNvPr id="13" name="Immagine 12">
          <a:extLst>
            <a:ext uri="{FF2B5EF4-FFF2-40B4-BE49-F238E27FC236}">
              <a16:creationId xmlns:a16="http://schemas.microsoft.com/office/drawing/2014/main" xmlns="" id="{00000000-0008-0000-01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2326" y="2710539"/>
          <a:ext cx="521308" cy="781961"/>
        </a:xfrm>
        <a:prstGeom prst="rect">
          <a:avLst/>
        </a:prstGeom>
      </xdr:spPr>
    </xdr:pic>
    <xdr:clientData/>
  </xdr:twoCellAnchor>
  <xdr:twoCellAnchor>
    <xdr:from>
      <xdr:col>0</xdr:col>
      <xdr:colOff>156026</xdr:colOff>
      <xdr:row>10</xdr:row>
      <xdr:rowOff>234039</xdr:rowOff>
    </xdr:from>
    <xdr:to>
      <xdr:col>0</xdr:col>
      <xdr:colOff>677334</xdr:colOff>
      <xdr:row>10</xdr:row>
      <xdr:rowOff>1016000</xdr:rowOff>
    </xdr:to>
    <xdr:pic>
      <xdr:nvPicPr>
        <xdr:cNvPr id="16" name="Immagine 15">
          <a:extLst>
            <a:ext uri="{FF2B5EF4-FFF2-40B4-BE49-F238E27FC236}">
              <a16:creationId xmlns:a16="http://schemas.microsoft.com/office/drawing/2014/main" xmlns="" id="{00000000-0008-0000-01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026" y="4859379"/>
          <a:ext cx="521308" cy="781961"/>
        </a:xfrm>
        <a:prstGeom prst="rect">
          <a:avLst/>
        </a:prstGeom>
      </xdr:spPr>
    </xdr:pic>
    <xdr:clientData/>
  </xdr:twoCellAnchor>
  <xdr:twoCellAnchor>
    <xdr:from>
      <xdr:col>1</xdr:col>
      <xdr:colOff>156026</xdr:colOff>
      <xdr:row>10</xdr:row>
      <xdr:rowOff>234039</xdr:rowOff>
    </xdr:from>
    <xdr:to>
      <xdr:col>1</xdr:col>
      <xdr:colOff>677334</xdr:colOff>
      <xdr:row>10</xdr:row>
      <xdr:rowOff>1016000</xdr:rowOff>
    </xdr:to>
    <xdr:pic>
      <xdr:nvPicPr>
        <xdr:cNvPr id="19" name="Immagine 18">
          <a:extLst>
            <a:ext uri="{FF2B5EF4-FFF2-40B4-BE49-F238E27FC236}">
              <a16:creationId xmlns:a16="http://schemas.microsoft.com/office/drawing/2014/main" xmlns="" id="{00000000-0008-0000-01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2326" y="4859379"/>
          <a:ext cx="521308" cy="781961"/>
        </a:xfrm>
        <a:prstGeom prst="rect">
          <a:avLst/>
        </a:prstGeom>
      </xdr:spPr>
    </xdr:pic>
    <xdr:clientData/>
  </xdr:twoCellAnchor>
  <xdr:twoCellAnchor>
    <xdr:from>
      <xdr:col>0</xdr:col>
      <xdr:colOff>156026</xdr:colOff>
      <xdr:row>12</xdr:row>
      <xdr:rowOff>234039</xdr:rowOff>
    </xdr:from>
    <xdr:to>
      <xdr:col>0</xdr:col>
      <xdr:colOff>677334</xdr:colOff>
      <xdr:row>12</xdr:row>
      <xdr:rowOff>1016000</xdr:rowOff>
    </xdr:to>
    <xdr:pic>
      <xdr:nvPicPr>
        <xdr:cNvPr id="22" name="Immagine 21">
          <a:extLst>
            <a:ext uri="{FF2B5EF4-FFF2-40B4-BE49-F238E27FC236}">
              <a16:creationId xmlns:a16="http://schemas.microsoft.com/office/drawing/2014/main" xmlns="" id="{00000000-0008-0000-01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026" y="7008219"/>
          <a:ext cx="521308" cy="781961"/>
        </a:xfrm>
        <a:prstGeom prst="rect">
          <a:avLst/>
        </a:prstGeom>
      </xdr:spPr>
    </xdr:pic>
    <xdr:clientData/>
  </xdr:twoCellAnchor>
  <xdr:twoCellAnchor>
    <xdr:from>
      <xdr:col>1</xdr:col>
      <xdr:colOff>156026</xdr:colOff>
      <xdr:row>12</xdr:row>
      <xdr:rowOff>234039</xdr:rowOff>
    </xdr:from>
    <xdr:to>
      <xdr:col>1</xdr:col>
      <xdr:colOff>677334</xdr:colOff>
      <xdr:row>12</xdr:row>
      <xdr:rowOff>1016000</xdr:rowOff>
    </xdr:to>
    <xdr:pic>
      <xdr:nvPicPr>
        <xdr:cNvPr id="25" name="Immagine 24">
          <a:extLst>
            <a:ext uri="{FF2B5EF4-FFF2-40B4-BE49-F238E27FC236}">
              <a16:creationId xmlns:a16="http://schemas.microsoft.com/office/drawing/2014/main" xmlns="" id="{00000000-0008-0000-01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2326" y="7008219"/>
          <a:ext cx="521308" cy="781961"/>
        </a:xfrm>
        <a:prstGeom prst="rect">
          <a:avLst/>
        </a:prstGeom>
      </xdr:spPr>
    </xdr:pic>
    <xdr:clientData/>
  </xdr:twoCellAnchor>
  <xdr:twoCellAnchor>
    <xdr:from>
      <xdr:col>0</xdr:col>
      <xdr:colOff>156026</xdr:colOff>
      <xdr:row>14</xdr:row>
      <xdr:rowOff>234039</xdr:rowOff>
    </xdr:from>
    <xdr:to>
      <xdr:col>0</xdr:col>
      <xdr:colOff>677334</xdr:colOff>
      <xdr:row>14</xdr:row>
      <xdr:rowOff>1016000</xdr:rowOff>
    </xdr:to>
    <xdr:pic>
      <xdr:nvPicPr>
        <xdr:cNvPr id="28" name="Immagine 27">
          <a:extLst>
            <a:ext uri="{FF2B5EF4-FFF2-40B4-BE49-F238E27FC236}">
              <a16:creationId xmlns:a16="http://schemas.microsoft.com/office/drawing/2014/main" xmlns="" id="{00000000-0008-0000-01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026" y="9157059"/>
          <a:ext cx="521308" cy="781961"/>
        </a:xfrm>
        <a:prstGeom prst="rect">
          <a:avLst/>
        </a:prstGeom>
      </xdr:spPr>
    </xdr:pic>
    <xdr:clientData/>
  </xdr:twoCellAnchor>
  <xdr:twoCellAnchor>
    <xdr:from>
      <xdr:col>1</xdr:col>
      <xdr:colOff>156026</xdr:colOff>
      <xdr:row>14</xdr:row>
      <xdr:rowOff>234039</xdr:rowOff>
    </xdr:from>
    <xdr:to>
      <xdr:col>1</xdr:col>
      <xdr:colOff>677334</xdr:colOff>
      <xdr:row>14</xdr:row>
      <xdr:rowOff>1016000</xdr:rowOff>
    </xdr:to>
    <xdr:pic>
      <xdr:nvPicPr>
        <xdr:cNvPr id="31" name="Immagine 30">
          <a:extLst>
            <a:ext uri="{FF2B5EF4-FFF2-40B4-BE49-F238E27FC236}">
              <a16:creationId xmlns:a16="http://schemas.microsoft.com/office/drawing/2014/main" xmlns="" id="{00000000-0008-0000-01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2326" y="9157059"/>
          <a:ext cx="521308" cy="781961"/>
        </a:xfrm>
        <a:prstGeom prst="rect">
          <a:avLst/>
        </a:prstGeom>
      </xdr:spPr>
    </xdr:pic>
    <xdr:clientData/>
  </xdr:twoCellAnchor>
  <xdr:twoCellAnchor>
    <xdr:from>
      <xdr:col>0</xdr:col>
      <xdr:colOff>156026</xdr:colOff>
      <xdr:row>15</xdr:row>
      <xdr:rowOff>234039</xdr:rowOff>
    </xdr:from>
    <xdr:to>
      <xdr:col>0</xdr:col>
      <xdr:colOff>677334</xdr:colOff>
      <xdr:row>15</xdr:row>
      <xdr:rowOff>1016000</xdr:rowOff>
    </xdr:to>
    <xdr:pic>
      <xdr:nvPicPr>
        <xdr:cNvPr id="34" name="Immagine 33">
          <a:extLst>
            <a:ext uri="{FF2B5EF4-FFF2-40B4-BE49-F238E27FC236}">
              <a16:creationId xmlns:a16="http://schemas.microsoft.com/office/drawing/2014/main" xmlns="" id="{00000000-0008-0000-01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026" y="10231479"/>
          <a:ext cx="521308" cy="781961"/>
        </a:xfrm>
        <a:prstGeom prst="rect">
          <a:avLst/>
        </a:prstGeom>
      </xdr:spPr>
    </xdr:pic>
    <xdr:clientData/>
  </xdr:twoCellAnchor>
  <xdr:twoCellAnchor>
    <xdr:from>
      <xdr:col>1</xdr:col>
      <xdr:colOff>156026</xdr:colOff>
      <xdr:row>15</xdr:row>
      <xdr:rowOff>234039</xdr:rowOff>
    </xdr:from>
    <xdr:to>
      <xdr:col>1</xdr:col>
      <xdr:colOff>677334</xdr:colOff>
      <xdr:row>15</xdr:row>
      <xdr:rowOff>1016000</xdr:rowOff>
    </xdr:to>
    <xdr:pic>
      <xdr:nvPicPr>
        <xdr:cNvPr id="37" name="Immagine 36">
          <a:extLst>
            <a:ext uri="{FF2B5EF4-FFF2-40B4-BE49-F238E27FC236}">
              <a16:creationId xmlns:a16="http://schemas.microsoft.com/office/drawing/2014/main" xmlns="" id="{00000000-0008-0000-01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2326" y="10231479"/>
          <a:ext cx="521308" cy="781961"/>
        </a:xfrm>
        <a:prstGeom prst="rect">
          <a:avLst/>
        </a:prstGeom>
      </xdr:spPr>
    </xdr:pic>
    <xdr:clientData/>
  </xdr:twoCellAnchor>
  <xdr:twoCellAnchor>
    <xdr:from>
      <xdr:col>0</xdr:col>
      <xdr:colOff>156026</xdr:colOff>
      <xdr:row>16</xdr:row>
      <xdr:rowOff>234039</xdr:rowOff>
    </xdr:from>
    <xdr:to>
      <xdr:col>0</xdr:col>
      <xdr:colOff>677334</xdr:colOff>
      <xdr:row>16</xdr:row>
      <xdr:rowOff>1016000</xdr:rowOff>
    </xdr:to>
    <xdr:pic>
      <xdr:nvPicPr>
        <xdr:cNvPr id="40" name="Immagine 39">
          <a:extLst>
            <a:ext uri="{FF2B5EF4-FFF2-40B4-BE49-F238E27FC236}">
              <a16:creationId xmlns:a16="http://schemas.microsoft.com/office/drawing/2014/main" xmlns="" id="{00000000-0008-0000-01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026" y="11305899"/>
          <a:ext cx="521308" cy="781961"/>
        </a:xfrm>
        <a:prstGeom prst="rect">
          <a:avLst/>
        </a:prstGeom>
      </xdr:spPr>
    </xdr:pic>
    <xdr:clientData/>
  </xdr:twoCellAnchor>
  <xdr:twoCellAnchor>
    <xdr:from>
      <xdr:col>1</xdr:col>
      <xdr:colOff>156026</xdr:colOff>
      <xdr:row>16</xdr:row>
      <xdr:rowOff>234039</xdr:rowOff>
    </xdr:from>
    <xdr:to>
      <xdr:col>1</xdr:col>
      <xdr:colOff>677334</xdr:colOff>
      <xdr:row>16</xdr:row>
      <xdr:rowOff>1016000</xdr:rowOff>
    </xdr:to>
    <xdr:pic>
      <xdr:nvPicPr>
        <xdr:cNvPr id="43" name="Immagine 42">
          <a:extLst>
            <a:ext uri="{FF2B5EF4-FFF2-40B4-BE49-F238E27FC236}">
              <a16:creationId xmlns:a16="http://schemas.microsoft.com/office/drawing/2014/main" xmlns="" id="{00000000-0008-0000-01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2326" y="11305899"/>
          <a:ext cx="521308" cy="781961"/>
        </a:xfrm>
        <a:prstGeom prst="rect">
          <a:avLst/>
        </a:prstGeom>
      </xdr:spPr>
    </xdr:pic>
    <xdr:clientData/>
  </xdr:twoCellAnchor>
  <xdr:twoCellAnchor>
    <xdr:from>
      <xdr:col>0</xdr:col>
      <xdr:colOff>156026</xdr:colOff>
      <xdr:row>19</xdr:row>
      <xdr:rowOff>234039</xdr:rowOff>
    </xdr:from>
    <xdr:to>
      <xdr:col>0</xdr:col>
      <xdr:colOff>677334</xdr:colOff>
      <xdr:row>19</xdr:row>
      <xdr:rowOff>1016000</xdr:rowOff>
    </xdr:to>
    <xdr:pic>
      <xdr:nvPicPr>
        <xdr:cNvPr id="46" name="Immagine 45">
          <a:extLst>
            <a:ext uri="{FF2B5EF4-FFF2-40B4-BE49-F238E27FC236}">
              <a16:creationId xmlns:a16="http://schemas.microsoft.com/office/drawing/2014/main" xmlns="" id="{00000000-0008-0000-01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026" y="14529159"/>
          <a:ext cx="521308" cy="781961"/>
        </a:xfrm>
        <a:prstGeom prst="rect">
          <a:avLst/>
        </a:prstGeom>
      </xdr:spPr>
    </xdr:pic>
    <xdr:clientData/>
  </xdr:twoCellAnchor>
  <xdr:twoCellAnchor>
    <xdr:from>
      <xdr:col>1</xdr:col>
      <xdr:colOff>156026</xdr:colOff>
      <xdr:row>19</xdr:row>
      <xdr:rowOff>234039</xdr:rowOff>
    </xdr:from>
    <xdr:to>
      <xdr:col>1</xdr:col>
      <xdr:colOff>677334</xdr:colOff>
      <xdr:row>19</xdr:row>
      <xdr:rowOff>1016000</xdr:rowOff>
    </xdr:to>
    <xdr:pic>
      <xdr:nvPicPr>
        <xdr:cNvPr id="49" name="Immagine 48">
          <a:extLst>
            <a:ext uri="{FF2B5EF4-FFF2-40B4-BE49-F238E27FC236}">
              <a16:creationId xmlns:a16="http://schemas.microsoft.com/office/drawing/2014/main" xmlns="" id="{00000000-0008-0000-01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2326" y="14529159"/>
          <a:ext cx="521308" cy="781961"/>
        </a:xfrm>
        <a:prstGeom prst="rect">
          <a:avLst/>
        </a:prstGeom>
      </xdr:spPr>
    </xdr:pic>
    <xdr:clientData/>
  </xdr:twoCellAnchor>
  <xdr:twoCellAnchor>
    <xdr:from>
      <xdr:col>0</xdr:col>
      <xdr:colOff>156026</xdr:colOff>
      <xdr:row>20</xdr:row>
      <xdr:rowOff>234039</xdr:rowOff>
    </xdr:from>
    <xdr:to>
      <xdr:col>0</xdr:col>
      <xdr:colOff>677334</xdr:colOff>
      <xdr:row>20</xdr:row>
      <xdr:rowOff>1016000</xdr:rowOff>
    </xdr:to>
    <xdr:pic>
      <xdr:nvPicPr>
        <xdr:cNvPr id="52" name="Immagine 51">
          <a:extLst>
            <a:ext uri="{FF2B5EF4-FFF2-40B4-BE49-F238E27FC236}">
              <a16:creationId xmlns:a16="http://schemas.microsoft.com/office/drawing/2014/main" xmlns="" id="{00000000-0008-0000-0100-00003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026" y="15603579"/>
          <a:ext cx="521308" cy="781961"/>
        </a:xfrm>
        <a:prstGeom prst="rect">
          <a:avLst/>
        </a:prstGeom>
      </xdr:spPr>
    </xdr:pic>
    <xdr:clientData/>
  </xdr:twoCellAnchor>
  <xdr:twoCellAnchor>
    <xdr:from>
      <xdr:col>1</xdr:col>
      <xdr:colOff>156026</xdr:colOff>
      <xdr:row>20</xdr:row>
      <xdr:rowOff>234039</xdr:rowOff>
    </xdr:from>
    <xdr:to>
      <xdr:col>1</xdr:col>
      <xdr:colOff>677334</xdr:colOff>
      <xdr:row>20</xdr:row>
      <xdr:rowOff>1016000</xdr:rowOff>
    </xdr:to>
    <xdr:pic>
      <xdr:nvPicPr>
        <xdr:cNvPr id="55" name="Immagine 54">
          <a:extLst>
            <a:ext uri="{FF2B5EF4-FFF2-40B4-BE49-F238E27FC236}">
              <a16:creationId xmlns:a16="http://schemas.microsoft.com/office/drawing/2014/main" xmlns="" id="{00000000-0008-0000-01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2326" y="15603579"/>
          <a:ext cx="521308" cy="781961"/>
        </a:xfrm>
        <a:prstGeom prst="rect">
          <a:avLst/>
        </a:prstGeom>
      </xdr:spPr>
    </xdr:pic>
    <xdr:clientData/>
  </xdr:twoCellAnchor>
  <xdr:twoCellAnchor>
    <xdr:from>
      <xdr:col>0</xdr:col>
      <xdr:colOff>156026</xdr:colOff>
      <xdr:row>21</xdr:row>
      <xdr:rowOff>234039</xdr:rowOff>
    </xdr:from>
    <xdr:to>
      <xdr:col>0</xdr:col>
      <xdr:colOff>677334</xdr:colOff>
      <xdr:row>21</xdr:row>
      <xdr:rowOff>1016000</xdr:rowOff>
    </xdr:to>
    <xdr:pic>
      <xdr:nvPicPr>
        <xdr:cNvPr id="58" name="Immagine 57">
          <a:extLst>
            <a:ext uri="{FF2B5EF4-FFF2-40B4-BE49-F238E27FC236}">
              <a16:creationId xmlns:a16="http://schemas.microsoft.com/office/drawing/2014/main" xmlns="" id="{00000000-0008-0000-01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026" y="16677999"/>
          <a:ext cx="521308" cy="781961"/>
        </a:xfrm>
        <a:prstGeom prst="rect">
          <a:avLst/>
        </a:prstGeom>
      </xdr:spPr>
    </xdr:pic>
    <xdr:clientData/>
  </xdr:twoCellAnchor>
  <xdr:twoCellAnchor>
    <xdr:from>
      <xdr:col>1</xdr:col>
      <xdr:colOff>156026</xdr:colOff>
      <xdr:row>21</xdr:row>
      <xdr:rowOff>234039</xdr:rowOff>
    </xdr:from>
    <xdr:to>
      <xdr:col>1</xdr:col>
      <xdr:colOff>677334</xdr:colOff>
      <xdr:row>21</xdr:row>
      <xdr:rowOff>1016000</xdr:rowOff>
    </xdr:to>
    <xdr:pic>
      <xdr:nvPicPr>
        <xdr:cNvPr id="61" name="Immagine 60">
          <a:extLst>
            <a:ext uri="{FF2B5EF4-FFF2-40B4-BE49-F238E27FC236}">
              <a16:creationId xmlns:a16="http://schemas.microsoft.com/office/drawing/2014/main" xmlns="" id="{00000000-0008-0000-01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2326" y="16677999"/>
          <a:ext cx="521308" cy="781961"/>
        </a:xfrm>
        <a:prstGeom prst="rect">
          <a:avLst/>
        </a:prstGeom>
      </xdr:spPr>
    </xdr:pic>
    <xdr:clientData/>
  </xdr:twoCellAnchor>
  <xdr:twoCellAnchor>
    <xdr:from>
      <xdr:col>0</xdr:col>
      <xdr:colOff>156026</xdr:colOff>
      <xdr:row>22</xdr:row>
      <xdr:rowOff>234039</xdr:rowOff>
    </xdr:from>
    <xdr:to>
      <xdr:col>0</xdr:col>
      <xdr:colOff>677334</xdr:colOff>
      <xdr:row>22</xdr:row>
      <xdr:rowOff>1016000</xdr:rowOff>
    </xdr:to>
    <xdr:pic>
      <xdr:nvPicPr>
        <xdr:cNvPr id="1024" name="Immagine 1023">
          <a:extLst>
            <a:ext uri="{FF2B5EF4-FFF2-40B4-BE49-F238E27FC236}">
              <a16:creationId xmlns:a16="http://schemas.microsoft.com/office/drawing/2014/main" xmlns="" id="{00000000-0008-0000-0100-000000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026" y="17752419"/>
          <a:ext cx="521308" cy="781961"/>
        </a:xfrm>
        <a:prstGeom prst="rect">
          <a:avLst/>
        </a:prstGeom>
      </xdr:spPr>
    </xdr:pic>
    <xdr:clientData/>
  </xdr:twoCellAnchor>
  <xdr:twoCellAnchor>
    <xdr:from>
      <xdr:col>1</xdr:col>
      <xdr:colOff>156026</xdr:colOff>
      <xdr:row>22</xdr:row>
      <xdr:rowOff>234039</xdr:rowOff>
    </xdr:from>
    <xdr:to>
      <xdr:col>1</xdr:col>
      <xdr:colOff>677334</xdr:colOff>
      <xdr:row>22</xdr:row>
      <xdr:rowOff>1016000</xdr:rowOff>
    </xdr:to>
    <xdr:pic>
      <xdr:nvPicPr>
        <xdr:cNvPr id="1027" name="Immagine 1026">
          <a:extLst>
            <a:ext uri="{FF2B5EF4-FFF2-40B4-BE49-F238E27FC236}">
              <a16:creationId xmlns:a16="http://schemas.microsoft.com/office/drawing/2014/main" xmlns="" id="{00000000-0008-0000-0100-000003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2326" y="17752419"/>
          <a:ext cx="521308" cy="781961"/>
        </a:xfrm>
        <a:prstGeom prst="rect">
          <a:avLst/>
        </a:prstGeom>
      </xdr:spPr>
    </xdr:pic>
    <xdr:clientData/>
  </xdr:twoCellAnchor>
  <xdr:twoCellAnchor>
    <xdr:from>
      <xdr:col>0</xdr:col>
      <xdr:colOff>156026</xdr:colOff>
      <xdr:row>23</xdr:row>
      <xdr:rowOff>234039</xdr:rowOff>
    </xdr:from>
    <xdr:to>
      <xdr:col>0</xdr:col>
      <xdr:colOff>677334</xdr:colOff>
      <xdr:row>23</xdr:row>
      <xdr:rowOff>1016000</xdr:rowOff>
    </xdr:to>
    <xdr:pic>
      <xdr:nvPicPr>
        <xdr:cNvPr id="1033" name="Immagine 1032">
          <a:extLst>
            <a:ext uri="{FF2B5EF4-FFF2-40B4-BE49-F238E27FC236}">
              <a16:creationId xmlns:a16="http://schemas.microsoft.com/office/drawing/2014/main" xmlns="" id="{00000000-0008-0000-0100-00000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026" y="18826839"/>
          <a:ext cx="521308" cy="781961"/>
        </a:xfrm>
        <a:prstGeom prst="rect">
          <a:avLst/>
        </a:prstGeom>
      </xdr:spPr>
    </xdr:pic>
    <xdr:clientData/>
  </xdr:twoCellAnchor>
  <xdr:twoCellAnchor>
    <xdr:from>
      <xdr:col>1</xdr:col>
      <xdr:colOff>156026</xdr:colOff>
      <xdr:row>23</xdr:row>
      <xdr:rowOff>234039</xdr:rowOff>
    </xdr:from>
    <xdr:to>
      <xdr:col>1</xdr:col>
      <xdr:colOff>677334</xdr:colOff>
      <xdr:row>23</xdr:row>
      <xdr:rowOff>1016000</xdr:rowOff>
    </xdr:to>
    <xdr:pic>
      <xdr:nvPicPr>
        <xdr:cNvPr id="1036" name="Immagine 1035">
          <a:extLst>
            <a:ext uri="{FF2B5EF4-FFF2-40B4-BE49-F238E27FC236}">
              <a16:creationId xmlns:a16="http://schemas.microsoft.com/office/drawing/2014/main" xmlns="" id="{00000000-0008-0000-0100-00000C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2326" y="18826839"/>
          <a:ext cx="521308" cy="781961"/>
        </a:xfrm>
        <a:prstGeom prst="rect">
          <a:avLst/>
        </a:prstGeom>
      </xdr:spPr>
    </xdr:pic>
    <xdr:clientData/>
  </xdr:twoCellAnchor>
  <xdr:twoCellAnchor>
    <xdr:from>
      <xdr:col>0</xdr:col>
      <xdr:colOff>156026</xdr:colOff>
      <xdr:row>24</xdr:row>
      <xdr:rowOff>234039</xdr:rowOff>
    </xdr:from>
    <xdr:to>
      <xdr:col>0</xdr:col>
      <xdr:colOff>677334</xdr:colOff>
      <xdr:row>24</xdr:row>
      <xdr:rowOff>1016000</xdr:rowOff>
    </xdr:to>
    <xdr:pic>
      <xdr:nvPicPr>
        <xdr:cNvPr id="1039" name="Immagine 1038">
          <a:extLst>
            <a:ext uri="{FF2B5EF4-FFF2-40B4-BE49-F238E27FC236}">
              <a16:creationId xmlns:a16="http://schemas.microsoft.com/office/drawing/2014/main" xmlns="" id="{00000000-0008-0000-0100-00000F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026" y="19901259"/>
          <a:ext cx="521308" cy="781961"/>
        </a:xfrm>
        <a:prstGeom prst="rect">
          <a:avLst/>
        </a:prstGeom>
      </xdr:spPr>
    </xdr:pic>
    <xdr:clientData/>
  </xdr:twoCellAnchor>
  <xdr:twoCellAnchor>
    <xdr:from>
      <xdr:col>1</xdr:col>
      <xdr:colOff>156026</xdr:colOff>
      <xdr:row>24</xdr:row>
      <xdr:rowOff>234039</xdr:rowOff>
    </xdr:from>
    <xdr:to>
      <xdr:col>1</xdr:col>
      <xdr:colOff>677334</xdr:colOff>
      <xdr:row>24</xdr:row>
      <xdr:rowOff>1016000</xdr:rowOff>
    </xdr:to>
    <xdr:pic>
      <xdr:nvPicPr>
        <xdr:cNvPr id="1042" name="Immagine 1041">
          <a:extLst>
            <a:ext uri="{FF2B5EF4-FFF2-40B4-BE49-F238E27FC236}">
              <a16:creationId xmlns:a16="http://schemas.microsoft.com/office/drawing/2014/main" xmlns="" id="{00000000-0008-0000-0100-000012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2326" y="19901259"/>
          <a:ext cx="521308" cy="781961"/>
        </a:xfrm>
        <a:prstGeom prst="rect">
          <a:avLst/>
        </a:prstGeom>
      </xdr:spPr>
    </xdr:pic>
    <xdr:clientData/>
  </xdr:twoCellAnchor>
  <xdr:twoCellAnchor>
    <xdr:from>
      <xdr:col>0</xdr:col>
      <xdr:colOff>156026</xdr:colOff>
      <xdr:row>25</xdr:row>
      <xdr:rowOff>234039</xdr:rowOff>
    </xdr:from>
    <xdr:to>
      <xdr:col>0</xdr:col>
      <xdr:colOff>677334</xdr:colOff>
      <xdr:row>25</xdr:row>
      <xdr:rowOff>1016000</xdr:rowOff>
    </xdr:to>
    <xdr:pic>
      <xdr:nvPicPr>
        <xdr:cNvPr id="1045" name="Immagine 1044">
          <a:extLst>
            <a:ext uri="{FF2B5EF4-FFF2-40B4-BE49-F238E27FC236}">
              <a16:creationId xmlns:a16="http://schemas.microsoft.com/office/drawing/2014/main" xmlns="" id="{00000000-0008-0000-0100-000015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026" y="20975679"/>
          <a:ext cx="521308" cy="781961"/>
        </a:xfrm>
        <a:prstGeom prst="rect">
          <a:avLst/>
        </a:prstGeom>
      </xdr:spPr>
    </xdr:pic>
    <xdr:clientData/>
  </xdr:twoCellAnchor>
  <xdr:twoCellAnchor>
    <xdr:from>
      <xdr:col>1</xdr:col>
      <xdr:colOff>156026</xdr:colOff>
      <xdr:row>25</xdr:row>
      <xdr:rowOff>234039</xdr:rowOff>
    </xdr:from>
    <xdr:to>
      <xdr:col>1</xdr:col>
      <xdr:colOff>677334</xdr:colOff>
      <xdr:row>25</xdr:row>
      <xdr:rowOff>1016000</xdr:rowOff>
    </xdr:to>
    <xdr:pic>
      <xdr:nvPicPr>
        <xdr:cNvPr id="1048" name="Immagine 1047">
          <a:extLst>
            <a:ext uri="{FF2B5EF4-FFF2-40B4-BE49-F238E27FC236}">
              <a16:creationId xmlns:a16="http://schemas.microsoft.com/office/drawing/2014/main" xmlns="" id="{00000000-0008-0000-0100-000018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2326" y="20975679"/>
          <a:ext cx="521308" cy="781961"/>
        </a:xfrm>
        <a:prstGeom prst="rect">
          <a:avLst/>
        </a:prstGeom>
      </xdr:spPr>
    </xdr:pic>
    <xdr:clientData/>
  </xdr:twoCellAnchor>
  <xdr:twoCellAnchor>
    <xdr:from>
      <xdr:col>0</xdr:col>
      <xdr:colOff>156026</xdr:colOff>
      <xdr:row>26</xdr:row>
      <xdr:rowOff>234039</xdr:rowOff>
    </xdr:from>
    <xdr:to>
      <xdr:col>0</xdr:col>
      <xdr:colOff>677334</xdr:colOff>
      <xdr:row>26</xdr:row>
      <xdr:rowOff>1016000</xdr:rowOff>
    </xdr:to>
    <xdr:pic>
      <xdr:nvPicPr>
        <xdr:cNvPr id="1051" name="Immagine 1050">
          <a:extLst>
            <a:ext uri="{FF2B5EF4-FFF2-40B4-BE49-F238E27FC236}">
              <a16:creationId xmlns:a16="http://schemas.microsoft.com/office/drawing/2014/main" xmlns="" id="{00000000-0008-0000-0100-00001B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026" y="22050099"/>
          <a:ext cx="521308" cy="781961"/>
        </a:xfrm>
        <a:prstGeom prst="rect">
          <a:avLst/>
        </a:prstGeom>
      </xdr:spPr>
    </xdr:pic>
    <xdr:clientData/>
  </xdr:twoCellAnchor>
  <xdr:twoCellAnchor>
    <xdr:from>
      <xdr:col>1</xdr:col>
      <xdr:colOff>156026</xdr:colOff>
      <xdr:row>26</xdr:row>
      <xdr:rowOff>234039</xdr:rowOff>
    </xdr:from>
    <xdr:to>
      <xdr:col>1</xdr:col>
      <xdr:colOff>677334</xdr:colOff>
      <xdr:row>26</xdr:row>
      <xdr:rowOff>1016000</xdr:rowOff>
    </xdr:to>
    <xdr:pic>
      <xdr:nvPicPr>
        <xdr:cNvPr id="1054" name="Immagine 1053">
          <a:extLst>
            <a:ext uri="{FF2B5EF4-FFF2-40B4-BE49-F238E27FC236}">
              <a16:creationId xmlns:a16="http://schemas.microsoft.com/office/drawing/2014/main" xmlns="" id="{00000000-0008-0000-0100-00001E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2326" y="22050099"/>
          <a:ext cx="521308" cy="781961"/>
        </a:xfrm>
        <a:prstGeom prst="rect">
          <a:avLst/>
        </a:prstGeom>
      </xdr:spPr>
    </xdr:pic>
    <xdr:clientData/>
  </xdr:twoCellAnchor>
  <xdr:twoCellAnchor>
    <xdr:from>
      <xdr:col>0</xdr:col>
      <xdr:colOff>156026</xdr:colOff>
      <xdr:row>27</xdr:row>
      <xdr:rowOff>234039</xdr:rowOff>
    </xdr:from>
    <xdr:to>
      <xdr:col>0</xdr:col>
      <xdr:colOff>677334</xdr:colOff>
      <xdr:row>27</xdr:row>
      <xdr:rowOff>1016000</xdr:rowOff>
    </xdr:to>
    <xdr:pic>
      <xdr:nvPicPr>
        <xdr:cNvPr id="1057" name="Immagine 1056">
          <a:extLst>
            <a:ext uri="{FF2B5EF4-FFF2-40B4-BE49-F238E27FC236}">
              <a16:creationId xmlns:a16="http://schemas.microsoft.com/office/drawing/2014/main" xmlns="" id="{00000000-0008-0000-0100-00002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026" y="23124519"/>
          <a:ext cx="521308" cy="781961"/>
        </a:xfrm>
        <a:prstGeom prst="rect">
          <a:avLst/>
        </a:prstGeom>
      </xdr:spPr>
    </xdr:pic>
    <xdr:clientData/>
  </xdr:twoCellAnchor>
  <xdr:twoCellAnchor>
    <xdr:from>
      <xdr:col>1</xdr:col>
      <xdr:colOff>156026</xdr:colOff>
      <xdr:row>27</xdr:row>
      <xdr:rowOff>234039</xdr:rowOff>
    </xdr:from>
    <xdr:to>
      <xdr:col>1</xdr:col>
      <xdr:colOff>677334</xdr:colOff>
      <xdr:row>27</xdr:row>
      <xdr:rowOff>1016000</xdr:rowOff>
    </xdr:to>
    <xdr:pic>
      <xdr:nvPicPr>
        <xdr:cNvPr id="1060" name="Immagine 1059">
          <a:extLst>
            <a:ext uri="{FF2B5EF4-FFF2-40B4-BE49-F238E27FC236}">
              <a16:creationId xmlns:a16="http://schemas.microsoft.com/office/drawing/2014/main" xmlns="" id="{00000000-0008-0000-0100-000024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2326" y="23124519"/>
          <a:ext cx="521308" cy="781961"/>
        </a:xfrm>
        <a:prstGeom prst="rect">
          <a:avLst/>
        </a:prstGeom>
      </xdr:spPr>
    </xdr:pic>
    <xdr:clientData/>
  </xdr:twoCellAnchor>
  <xdr:twoCellAnchor>
    <xdr:from>
      <xdr:col>0</xdr:col>
      <xdr:colOff>156026</xdr:colOff>
      <xdr:row>28</xdr:row>
      <xdr:rowOff>234039</xdr:rowOff>
    </xdr:from>
    <xdr:to>
      <xdr:col>0</xdr:col>
      <xdr:colOff>677334</xdr:colOff>
      <xdr:row>28</xdr:row>
      <xdr:rowOff>1016000</xdr:rowOff>
    </xdr:to>
    <xdr:pic>
      <xdr:nvPicPr>
        <xdr:cNvPr id="1063" name="Immagine 1062">
          <a:extLst>
            <a:ext uri="{FF2B5EF4-FFF2-40B4-BE49-F238E27FC236}">
              <a16:creationId xmlns:a16="http://schemas.microsoft.com/office/drawing/2014/main" xmlns="" id="{00000000-0008-0000-0100-000027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026" y="24198939"/>
          <a:ext cx="521308" cy="781961"/>
        </a:xfrm>
        <a:prstGeom prst="rect">
          <a:avLst/>
        </a:prstGeom>
      </xdr:spPr>
    </xdr:pic>
    <xdr:clientData/>
  </xdr:twoCellAnchor>
  <xdr:twoCellAnchor>
    <xdr:from>
      <xdr:col>1</xdr:col>
      <xdr:colOff>156026</xdr:colOff>
      <xdr:row>28</xdr:row>
      <xdr:rowOff>234039</xdr:rowOff>
    </xdr:from>
    <xdr:to>
      <xdr:col>1</xdr:col>
      <xdr:colOff>677334</xdr:colOff>
      <xdr:row>28</xdr:row>
      <xdr:rowOff>1016000</xdr:rowOff>
    </xdr:to>
    <xdr:pic>
      <xdr:nvPicPr>
        <xdr:cNvPr id="1066" name="Immagine 1065">
          <a:extLst>
            <a:ext uri="{FF2B5EF4-FFF2-40B4-BE49-F238E27FC236}">
              <a16:creationId xmlns:a16="http://schemas.microsoft.com/office/drawing/2014/main" xmlns="" id="{00000000-0008-0000-0100-00002A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2326" y="24198939"/>
          <a:ext cx="521308" cy="781961"/>
        </a:xfrm>
        <a:prstGeom prst="rect">
          <a:avLst/>
        </a:prstGeom>
      </xdr:spPr>
    </xdr:pic>
    <xdr:clientData/>
  </xdr:twoCellAnchor>
  <xdr:twoCellAnchor>
    <xdr:from>
      <xdr:col>0</xdr:col>
      <xdr:colOff>156026</xdr:colOff>
      <xdr:row>29</xdr:row>
      <xdr:rowOff>234039</xdr:rowOff>
    </xdr:from>
    <xdr:to>
      <xdr:col>0</xdr:col>
      <xdr:colOff>677334</xdr:colOff>
      <xdr:row>29</xdr:row>
      <xdr:rowOff>1016000</xdr:rowOff>
    </xdr:to>
    <xdr:pic>
      <xdr:nvPicPr>
        <xdr:cNvPr id="1069" name="Immagine 1068">
          <a:extLst>
            <a:ext uri="{FF2B5EF4-FFF2-40B4-BE49-F238E27FC236}">
              <a16:creationId xmlns:a16="http://schemas.microsoft.com/office/drawing/2014/main" xmlns="" id="{00000000-0008-0000-0100-00002D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026" y="25273359"/>
          <a:ext cx="521308" cy="781961"/>
        </a:xfrm>
        <a:prstGeom prst="rect">
          <a:avLst/>
        </a:prstGeom>
      </xdr:spPr>
    </xdr:pic>
    <xdr:clientData/>
  </xdr:twoCellAnchor>
  <xdr:twoCellAnchor>
    <xdr:from>
      <xdr:col>1</xdr:col>
      <xdr:colOff>156026</xdr:colOff>
      <xdr:row>29</xdr:row>
      <xdr:rowOff>234039</xdr:rowOff>
    </xdr:from>
    <xdr:to>
      <xdr:col>1</xdr:col>
      <xdr:colOff>677334</xdr:colOff>
      <xdr:row>29</xdr:row>
      <xdr:rowOff>1016000</xdr:rowOff>
    </xdr:to>
    <xdr:pic>
      <xdr:nvPicPr>
        <xdr:cNvPr id="1072" name="Immagine 1071">
          <a:extLst>
            <a:ext uri="{FF2B5EF4-FFF2-40B4-BE49-F238E27FC236}">
              <a16:creationId xmlns:a16="http://schemas.microsoft.com/office/drawing/2014/main" xmlns="" id="{00000000-0008-0000-0100-000030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2326" y="25273359"/>
          <a:ext cx="521308" cy="781961"/>
        </a:xfrm>
        <a:prstGeom prst="rect">
          <a:avLst/>
        </a:prstGeom>
      </xdr:spPr>
    </xdr:pic>
    <xdr:clientData/>
  </xdr:twoCellAnchor>
  <xdr:twoCellAnchor>
    <xdr:from>
      <xdr:col>0</xdr:col>
      <xdr:colOff>156026</xdr:colOff>
      <xdr:row>30</xdr:row>
      <xdr:rowOff>234039</xdr:rowOff>
    </xdr:from>
    <xdr:to>
      <xdr:col>0</xdr:col>
      <xdr:colOff>677334</xdr:colOff>
      <xdr:row>30</xdr:row>
      <xdr:rowOff>1016000</xdr:rowOff>
    </xdr:to>
    <xdr:pic>
      <xdr:nvPicPr>
        <xdr:cNvPr id="1075" name="Immagine 1074">
          <a:extLst>
            <a:ext uri="{FF2B5EF4-FFF2-40B4-BE49-F238E27FC236}">
              <a16:creationId xmlns:a16="http://schemas.microsoft.com/office/drawing/2014/main" xmlns="" id="{00000000-0008-0000-0100-000033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026" y="26347779"/>
          <a:ext cx="521308" cy="781961"/>
        </a:xfrm>
        <a:prstGeom prst="rect">
          <a:avLst/>
        </a:prstGeom>
      </xdr:spPr>
    </xdr:pic>
    <xdr:clientData/>
  </xdr:twoCellAnchor>
  <xdr:twoCellAnchor>
    <xdr:from>
      <xdr:col>1</xdr:col>
      <xdr:colOff>156026</xdr:colOff>
      <xdr:row>30</xdr:row>
      <xdr:rowOff>234039</xdr:rowOff>
    </xdr:from>
    <xdr:to>
      <xdr:col>1</xdr:col>
      <xdr:colOff>677334</xdr:colOff>
      <xdr:row>30</xdr:row>
      <xdr:rowOff>1016000</xdr:rowOff>
    </xdr:to>
    <xdr:pic>
      <xdr:nvPicPr>
        <xdr:cNvPr id="1078" name="Immagine 1077">
          <a:extLst>
            <a:ext uri="{FF2B5EF4-FFF2-40B4-BE49-F238E27FC236}">
              <a16:creationId xmlns:a16="http://schemas.microsoft.com/office/drawing/2014/main" xmlns="" id="{00000000-0008-0000-0100-000036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2326" y="26347779"/>
          <a:ext cx="521308" cy="781961"/>
        </a:xfrm>
        <a:prstGeom prst="rect">
          <a:avLst/>
        </a:prstGeom>
      </xdr:spPr>
    </xdr:pic>
    <xdr:clientData/>
  </xdr:twoCellAnchor>
  <xdr:twoCellAnchor>
    <xdr:from>
      <xdr:col>0</xdr:col>
      <xdr:colOff>156026</xdr:colOff>
      <xdr:row>31</xdr:row>
      <xdr:rowOff>234039</xdr:rowOff>
    </xdr:from>
    <xdr:to>
      <xdr:col>0</xdr:col>
      <xdr:colOff>677334</xdr:colOff>
      <xdr:row>31</xdr:row>
      <xdr:rowOff>1016000</xdr:rowOff>
    </xdr:to>
    <xdr:pic>
      <xdr:nvPicPr>
        <xdr:cNvPr id="1081" name="Immagine 1080">
          <a:extLst>
            <a:ext uri="{FF2B5EF4-FFF2-40B4-BE49-F238E27FC236}">
              <a16:creationId xmlns:a16="http://schemas.microsoft.com/office/drawing/2014/main" xmlns="" id="{00000000-0008-0000-0100-00003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026" y="27422199"/>
          <a:ext cx="521308" cy="781961"/>
        </a:xfrm>
        <a:prstGeom prst="rect">
          <a:avLst/>
        </a:prstGeom>
      </xdr:spPr>
    </xdr:pic>
    <xdr:clientData/>
  </xdr:twoCellAnchor>
  <xdr:twoCellAnchor>
    <xdr:from>
      <xdr:col>1</xdr:col>
      <xdr:colOff>156026</xdr:colOff>
      <xdr:row>31</xdr:row>
      <xdr:rowOff>234039</xdr:rowOff>
    </xdr:from>
    <xdr:to>
      <xdr:col>1</xdr:col>
      <xdr:colOff>677334</xdr:colOff>
      <xdr:row>31</xdr:row>
      <xdr:rowOff>1016000</xdr:rowOff>
    </xdr:to>
    <xdr:pic>
      <xdr:nvPicPr>
        <xdr:cNvPr id="1084" name="Immagine 1083">
          <a:extLst>
            <a:ext uri="{FF2B5EF4-FFF2-40B4-BE49-F238E27FC236}">
              <a16:creationId xmlns:a16="http://schemas.microsoft.com/office/drawing/2014/main" xmlns="" id="{00000000-0008-0000-0100-00003C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2326" y="27422199"/>
          <a:ext cx="521308" cy="781961"/>
        </a:xfrm>
        <a:prstGeom prst="rect">
          <a:avLst/>
        </a:prstGeom>
      </xdr:spPr>
    </xdr:pic>
    <xdr:clientData/>
  </xdr:twoCellAnchor>
  <xdr:twoCellAnchor>
    <xdr:from>
      <xdr:col>0</xdr:col>
      <xdr:colOff>156026</xdr:colOff>
      <xdr:row>32</xdr:row>
      <xdr:rowOff>234039</xdr:rowOff>
    </xdr:from>
    <xdr:to>
      <xdr:col>0</xdr:col>
      <xdr:colOff>677334</xdr:colOff>
      <xdr:row>32</xdr:row>
      <xdr:rowOff>1016000</xdr:rowOff>
    </xdr:to>
    <xdr:pic>
      <xdr:nvPicPr>
        <xdr:cNvPr id="1087" name="Immagine 1086">
          <a:extLst>
            <a:ext uri="{FF2B5EF4-FFF2-40B4-BE49-F238E27FC236}">
              <a16:creationId xmlns:a16="http://schemas.microsoft.com/office/drawing/2014/main" xmlns="" id="{00000000-0008-0000-0100-00003F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026" y="28496619"/>
          <a:ext cx="521308" cy="781961"/>
        </a:xfrm>
        <a:prstGeom prst="rect">
          <a:avLst/>
        </a:prstGeom>
      </xdr:spPr>
    </xdr:pic>
    <xdr:clientData/>
  </xdr:twoCellAnchor>
  <xdr:twoCellAnchor>
    <xdr:from>
      <xdr:col>1</xdr:col>
      <xdr:colOff>156026</xdr:colOff>
      <xdr:row>32</xdr:row>
      <xdr:rowOff>234039</xdr:rowOff>
    </xdr:from>
    <xdr:to>
      <xdr:col>1</xdr:col>
      <xdr:colOff>677334</xdr:colOff>
      <xdr:row>32</xdr:row>
      <xdr:rowOff>1016000</xdr:rowOff>
    </xdr:to>
    <xdr:pic>
      <xdr:nvPicPr>
        <xdr:cNvPr id="1090" name="Immagine 1089">
          <a:extLst>
            <a:ext uri="{FF2B5EF4-FFF2-40B4-BE49-F238E27FC236}">
              <a16:creationId xmlns:a16="http://schemas.microsoft.com/office/drawing/2014/main" xmlns="" id="{00000000-0008-0000-0100-000042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2326" y="28496619"/>
          <a:ext cx="521308" cy="781961"/>
        </a:xfrm>
        <a:prstGeom prst="rect">
          <a:avLst/>
        </a:prstGeom>
      </xdr:spPr>
    </xdr:pic>
    <xdr:clientData/>
  </xdr:twoCellAnchor>
  <xdr:twoCellAnchor>
    <xdr:from>
      <xdr:col>0</xdr:col>
      <xdr:colOff>156026</xdr:colOff>
      <xdr:row>33</xdr:row>
      <xdr:rowOff>234039</xdr:rowOff>
    </xdr:from>
    <xdr:to>
      <xdr:col>0</xdr:col>
      <xdr:colOff>677334</xdr:colOff>
      <xdr:row>33</xdr:row>
      <xdr:rowOff>1016000</xdr:rowOff>
    </xdr:to>
    <xdr:pic>
      <xdr:nvPicPr>
        <xdr:cNvPr id="1093" name="Immagine 1092">
          <a:extLst>
            <a:ext uri="{FF2B5EF4-FFF2-40B4-BE49-F238E27FC236}">
              <a16:creationId xmlns:a16="http://schemas.microsoft.com/office/drawing/2014/main" xmlns="" id="{00000000-0008-0000-0100-000045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026" y="29571039"/>
          <a:ext cx="521308" cy="781961"/>
        </a:xfrm>
        <a:prstGeom prst="rect">
          <a:avLst/>
        </a:prstGeom>
      </xdr:spPr>
    </xdr:pic>
    <xdr:clientData/>
  </xdr:twoCellAnchor>
  <xdr:twoCellAnchor>
    <xdr:from>
      <xdr:col>1</xdr:col>
      <xdr:colOff>156026</xdr:colOff>
      <xdr:row>33</xdr:row>
      <xdr:rowOff>234039</xdr:rowOff>
    </xdr:from>
    <xdr:to>
      <xdr:col>1</xdr:col>
      <xdr:colOff>677334</xdr:colOff>
      <xdr:row>33</xdr:row>
      <xdr:rowOff>1016000</xdr:rowOff>
    </xdr:to>
    <xdr:pic>
      <xdr:nvPicPr>
        <xdr:cNvPr id="1096" name="Immagine 1095">
          <a:extLst>
            <a:ext uri="{FF2B5EF4-FFF2-40B4-BE49-F238E27FC236}">
              <a16:creationId xmlns:a16="http://schemas.microsoft.com/office/drawing/2014/main" xmlns="" id="{00000000-0008-0000-0100-000048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2326" y="29571039"/>
          <a:ext cx="521308" cy="781961"/>
        </a:xfrm>
        <a:prstGeom prst="rect">
          <a:avLst/>
        </a:prstGeom>
      </xdr:spPr>
    </xdr:pic>
    <xdr:clientData/>
  </xdr:twoCellAnchor>
  <xdr:twoCellAnchor>
    <xdr:from>
      <xdr:col>0</xdr:col>
      <xdr:colOff>156026</xdr:colOff>
      <xdr:row>34</xdr:row>
      <xdr:rowOff>234039</xdr:rowOff>
    </xdr:from>
    <xdr:to>
      <xdr:col>0</xdr:col>
      <xdr:colOff>677334</xdr:colOff>
      <xdr:row>34</xdr:row>
      <xdr:rowOff>1016000</xdr:rowOff>
    </xdr:to>
    <xdr:pic>
      <xdr:nvPicPr>
        <xdr:cNvPr id="1099" name="Immagine 1098">
          <a:extLst>
            <a:ext uri="{FF2B5EF4-FFF2-40B4-BE49-F238E27FC236}">
              <a16:creationId xmlns:a16="http://schemas.microsoft.com/office/drawing/2014/main" xmlns="" id="{00000000-0008-0000-0100-00004B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026" y="30645459"/>
          <a:ext cx="521308" cy="781961"/>
        </a:xfrm>
        <a:prstGeom prst="rect">
          <a:avLst/>
        </a:prstGeom>
      </xdr:spPr>
    </xdr:pic>
    <xdr:clientData/>
  </xdr:twoCellAnchor>
  <xdr:twoCellAnchor>
    <xdr:from>
      <xdr:col>1</xdr:col>
      <xdr:colOff>156026</xdr:colOff>
      <xdr:row>34</xdr:row>
      <xdr:rowOff>234039</xdr:rowOff>
    </xdr:from>
    <xdr:to>
      <xdr:col>1</xdr:col>
      <xdr:colOff>677334</xdr:colOff>
      <xdr:row>34</xdr:row>
      <xdr:rowOff>1016000</xdr:rowOff>
    </xdr:to>
    <xdr:pic>
      <xdr:nvPicPr>
        <xdr:cNvPr id="1102" name="Immagine 1101">
          <a:extLst>
            <a:ext uri="{FF2B5EF4-FFF2-40B4-BE49-F238E27FC236}">
              <a16:creationId xmlns:a16="http://schemas.microsoft.com/office/drawing/2014/main" xmlns="" id="{00000000-0008-0000-0100-00004E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2326" y="30645459"/>
          <a:ext cx="521308" cy="781961"/>
        </a:xfrm>
        <a:prstGeom prst="rect">
          <a:avLst/>
        </a:prstGeom>
      </xdr:spPr>
    </xdr:pic>
    <xdr:clientData/>
  </xdr:twoCellAnchor>
  <xdr:twoCellAnchor>
    <xdr:from>
      <xdr:col>0</xdr:col>
      <xdr:colOff>156026</xdr:colOff>
      <xdr:row>37</xdr:row>
      <xdr:rowOff>234039</xdr:rowOff>
    </xdr:from>
    <xdr:to>
      <xdr:col>0</xdr:col>
      <xdr:colOff>677334</xdr:colOff>
      <xdr:row>37</xdr:row>
      <xdr:rowOff>1016000</xdr:rowOff>
    </xdr:to>
    <xdr:pic>
      <xdr:nvPicPr>
        <xdr:cNvPr id="1105" name="Immagine 1104">
          <a:extLst>
            <a:ext uri="{FF2B5EF4-FFF2-40B4-BE49-F238E27FC236}">
              <a16:creationId xmlns:a16="http://schemas.microsoft.com/office/drawing/2014/main" xmlns="" id="{00000000-0008-0000-0100-00005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026" y="33868719"/>
          <a:ext cx="521308" cy="781961"/>
        </a:xfrm>
        <a:prstGeom prst="rect">
          <a:avLst/>
        </a:prstGeom>
      </xdr:spPr>
    </xdr:pic>
    <xdr:clientData/>
  </xdr:twoCellAnchor>
  <xdr:twoCellAnchor>
    <xdr:from>
      <xdr:col>1</xdr:col>
      <xdr:colOff>156026</xdr:colOff>
      <xdr:row>37</xdr:row>
      <xdr:rowOff>234039</xdr:rowOff>
    </xdr:from>
    <xdr:to>
      <xdr:col>1</xdr:col>
      <xdr:colOff>677334</xdr:colOff>
      <xdr:row>37</xdr:row>
      <xdr:rowOff>1016000</xdr:rowOff>
    </xdr:to>
    <xdr:pic>
      <xdr:nvPicPr>
        <xdr:cNvPr id="1108" name="Immagine 1107">
          <a:extLst>
            <a:ext uri="{FF2B5EF4-FFF2-40B4-BE49-F238E27FC236}">
              <a16:creationId xmlns:a16="http://schemas.microsoft.com/office/drawing/2014/main" xmlns="" id="{00000000-0008-0000-0100-000054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2326" y="33868719"/>
          <a:ext cx="521308" cy="781961"/>
        </a:xfrm>
        <a:prstGeom prst="rect">
          <a:avLst/>
        </a:prstGeom>
      </xdr:spPr>
    </xdr:pic>
    <xdr:clientData/>
  </xdr:twoCellAnchor>
  <xdr:twoCellAnchor>
    <xdr:from>
      <xdr:col>0</xdr:col>
      <xdr:colOff>156026</xdr:colOff>
      <xdr:row>39</xdr:row>
      <xdr:rowOff>234039</xdr:rowOff>
    </xdr:from>
    <xdr:to>
      <xdr:col>0</xdr:col>
      <xdr:colOff>677334</xdr:colOff>
      <xdr:row>39</xdr:row>
      <xdr:rowOff>1016000</xdr:rowOff>
    </xdr:to>
    <xdr:pic>
      <xdr:nvPicPr>
        <xdr:cNvPr id="1111" name="Immagine 1110">
          <a:extLst>
            <a:ext uri="{FF2B5EF4-FFF2-40B4-BE49-F238E27FC236}">
              <a16:creationId xmlns:a16="http://schemas.microsoft.com/office/drawing/2014/main" xmlns="" id="{00000000-0008-0000-0100-000057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026" y="36017559"/>
          <a:ext cx="521308" cy="781961"/>
        </a:xfrm>
        <a:prstGeom prst="rect">
          <a:avLst/>
        </a:prstGeom>
      </xdr:spPr>
    </xdr:pic>
    <xdr:clientData/>
  </xdr:twoCellAnchor>
  <xdr:twoCellAnchor>
    <xdr:from>
      <xdr:col>1</xdr:col>
      <xdr:colOff>156026</xdr:colOff>
      <xdr:row>39</xdr:row>
      <xdr:rowOff>234039</xdr:rowOff>
    </xdr:from>
    <xdr:to>
      <xdr:col>1</xdr:col>
      <xdr:colOff>677334</xdr:colOff>
      <xdr:row>39</xdr:row>
      <xdr:rowOff>1016000</xdr:rowOff>
    </xdr:to>
    <xdr:pic>
      <xdr:nvPicPr>
        <xdr:cNvPr id="1114" name="Immagine 1113">
          <a:extLst>
            <a:ext uri="{FF2B5EF4-FFF2-40B4-BE49-F238E27FC236}">
              <a16:creationId xmlns:a16="http://schemas.microsoft.com/office/drawing/2014/main" xmlns="" id="{00000000-0008-0000-0100-00005A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2326" y="36017559"/>
          <a:ext cx="521308" cy="781961"/>
        </a:xfrm>
        <a:prstGeom prst="rect">
          <a:avLst/>
        </a:prstGeom>
      </xdr:spPr>
    </xdr:pic>
    <xdr:clientData/>
  </xdr:twoCellAnchor>
  <xdr:twoCellAnchor>
    <xdr:from>
      <xdr:col>0</xdr:col>
      <xdr:colOff>156026</xdr:colOff>
      <xdr:row>41</xdr:row>
      <xdr:rowOff>234039</xdr:rowOff>
    </xdr:from>
    <xdr:to>
      <xdr:col>0</xdr:col>
      <xdr:colOff>677334</xdr:colOff>
      <xdr:row>41</xdr:row>
      <xdr:rowOff>1016000</xdr:rowOff>
    </xdr:to>
    <xdr:pic>
      <xdr:nvPicPr>
        <xdr:cNvPr id="1117" name="Immagine 1116">
          <a:extLst>
            <a:ext uri="{FF2B5EF4-FFF2-40B4-BE49-F238E27FC236}">
              <a16:creationId xmlns:a16="http://schemas.microsoft.com/office/drawing/2014/main" xmlns="" id="{00000000-0008-0000-0100-00005D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026" y="38166399"/>
          <a:ext cx="521308" cy="781961"/>
        </a:xfrm>
        <a:prstGeom prst="rect">
          <a:avLst/>
        </a:prstGeom>
      </xdr:spPr>
    </xdr:pic>
    <xdr:clientData/>
  </xdr:twoCellAnchor>
  <xdr:twoCellAnchor>
    <xdr:from>
      <xdr:col>1</xdr:col>
      <xdr:colOff>156026</xdr:colOff>
      <xdr:row>41</xdr:row>
      <xdr:rowOff>234039</xdr:rowOff>
    </xdr:from>
    <xdr:to>
      <xdr:col>1</xdr:col>
      <xdr:colOff>677334</xdr:colOff>
      <xdr:row>41</xdr:row>
      <xdr:rowOff>1016000</xdr:rowOff>
    </xdr:to>
    <xdr:pic>
      <xdr:nvPicPr>
        <xdr:cNvPr id="1120" name="Immagine 1119">
          <a:extLst>
            <a:ext uri="{FF2B5EF4-FFF2-40B4-BE49-F238E27FC236}">
              <a16:creationId xmlns:a16="http://schemas.microsoft.com/office/drawing/2014/main" xmlns="" id="{00000000-0008-0000-0100-000060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2326" y="38166399"/>
          <a:ext cx="521308" cy="781961"/>
        </a:xfrm>
        <a:prstGeom prst="rect">
          <a:avLst/>
        </a:prstGeom>
      </xdr:spPr>
    </xdr:pic>
    <xdr:clientData/>
  </xdr:twoCellAnchor>
  <xdr:twoCellAnchor>
    <xdr:from>
      <xdr:col>0</xdr:col>
      <xdr:colOff>156026</xdr:colOff>
      <xdr:row>42</xdr:row>
      <xdr:rowOff>234039</xdr:rowOff>
    </xdr:from>
    <xdr:to>
      <xdr:col>0</xdr:col>
      <xdr:colOff>677334</xdr:colOff>
      <xdr:row>42</xdr:row>
      <xdr:rowOff>1016000</xdr:rowOff>
    </xdr:to>
    <xdr:pic>
      <xdr:nvPicPr>
        <xdr:cNvPr id="1123" name="Immagine 1122">
          <a:extLst>
            <a:ext uri="{FF2B5EF4-FFF2-40B4-BE49-F238E27FC236}">
              <a16:creationId xmlns:a16="http://schemas.microsoft.com/office/drawing/2014/main" xmlns="" id="{00000000-0008-0000-0100-000063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026" y="39240819"/>
          <a:ext cx="521308" cy="781961"/>
        </a:xfrm>
        <a:prstGeom prst="rect">
          <a:avLst/>
        </a:prstGeom>
      </xdr:spPr>
    </xdr:pic>
    <xdr:clientData/>
  </xdr:twoCellAnchor>
  <xdr:twoCellAnchor>
    <xdr:from>
      <xdr:col>1</xdr:col>
      <xdr:colOff>156026</xdr:colOff>
      <xdr:row>42</xdr:row>
      <xdr:rowOff>234039</xdr:rowOff>
    </xdr:from>
    <xdr:to>
      <xdr:col>1</xdr:col>
      <xdr:colOff>677334</xdr:colOff>
      <xdr:row>42</xdr:row>
      <xdr:rowOff>1016000</xdr:rowOff>
    </xdr:to>
    <xdr:pic>
      <xdr:nvPicPr>
        <xdr:cNvPr id="1126" name="Immagine 1125">
          <a:extLst>
            <a:ext uri="{FF2B5EF4-FFF2-40B4-BE49-F238E27FC236}">
              <a16:creationId xmlns:a16="http://schemas.microsoft.com/office/drawing/2014/main" xmlns="" id="{00000000-0008-0000-0100-000066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2326" y="39240819"/>
          <a:ext cx="521308" cy="781961"/>
        </a:xfrm>
        <a:prstGeom prst="rect">
          <a:avLst/>
        </a:prstGeom>
      </xdr:spPr>
    </xdr:pic>
    <xdr:clientData/>
  </xdr:twoCellAnchor>
  <xdr:twoCellAnchor>
    <xdr:from>
      <xdr:col>0</xdr:col>
      <xdr:colOff>156026</xdr:colOff>
      <xdr:row>43</xdr:row>
      <xdr:rowOff>234039</xdr:rowOff>
    </xdr:from>
    <xdr:to>
      <xdr:col>0</xdr:col>
      <xdr:colOff>677334</xdr:colOff>
      <xdr:row>43</xdr:row>
      <xdr:rowOff>1016000</xdr:rowOff>
    </xdr:to>
    <xdr:pic>
      <xdr:nvPicPr>
        <xdr:cNvPr id="1129" name="Immagine 1128">
          <a:extLst>
            <a:ext uri="{FF2B5EF4-FFF2-40B4-BE49-F238E27FC236}">
              <a16:creationId xmlns:a16="http://schemas.microsoft.com/office/drawing/2014/main" xmlns="" id="{00000000-0008-0000-01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026" y="40315239"/>
          <a:ext cx="521308" cy="781961"/>
        </a:xfrm>
        <a:prstGeom prst="rect">
          <a:avLst/>
        </a:prstGeom>
      </xdr:spPr>
    </xdr:pic>
    <xdr:clientData/>
  </xdr:twoCellAnchor>
  <xdr:twoCellAnchor>
    <xdr:from>
      <xdr:col>1</xdr:col>
      <xdr:colOff>156026</xdr:colOff>
      <xdr:row>43</xdr:row>
      <xdr:rowOff>234039</xdr:rowOff>
    </xdr:from>
    <xdr:to>
      <xdr:col>1</xdr:col>
      <xdr:colOff>677334</xdr:colOff>
      <xdr:row>43</xdr:row>
      <xdr:rowOff>1016000</xdr:rowOff>
    </xdr:to>
    <xdr:pic>
      <xdr:nvPicPr>
        <xdr:cNvPr id="1132" name="Immagine 1131">
          <a:extLst>
            <a:ext uri="{FF2B5EF4-FFF2-40B4-BE49-F238E27FC236}">
              <a16:creationId xmlns:a16="http://schemas.microsoft.com/office/drawing/2014/main" xmlns="" id="{00000000-0008-0000-0100-00006C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2326" y="40315239"/>
          <a:ext cx="521308" cy="781961"/>
        </a:xfrm>
        <a:prstGeom prst="rect">
          <a:avLst/>
        </a:prstGeom>
      </xdr:spPr>
    </xdr:pic>
    <xdr:clientData/>
  </xdr:twoCellAnchor>
  <xdr:twoCellAnchor>
    <xdr:from>
      <xdr:col>0</xdr:col>
      <xdr:colOff>156026</xdr:colOff>
      <xdr:row>44</xdr:row>
      <xdr:rowOff>234039</xdr:rowOff>
    </xdr:from>
    <xdr:to>
      <xdr:col>0</xdr:col>
      <xdr:colOff>677334</xdr:colOff>
      <xdr:row>44</xdr:row>
      <xdr:rowOff>1016000</xdr:rowOff>
    </xdr:to>
    <xdr:pic>
      <xdr:nvPicPr>
        <xdr:cNvPr id="1135" name="Immagine 1134">
          <a:extLst>
            <a:ext uri="{FF2B5EF4-FFF2-40B4-BE49-F238E27FC236}">
              <a16:creationId xmlns:a16="http://schemas.microsoft.com/office/drawing/2014/main" xmlns="" id="{00000000-0008-0000-0100-00006F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026" y="41389659"/>
          <a:ext cx="521308" cy="781961"/>
        </a:xfrm>
        <a:prstGeom prst="rect">
          <a:avLst/>
        </a:prstGeom>
      </xdr:spPr>
    </xdr:pic>
    <xdr:clientData/>
  </xdr:twoCellAnchor>
  <xdr:twoCellAnchor>
    <xdr:from>
      <xdr:col>1</xdr:col>
      <xdr:colOff>156026</xdr:colOff>
      <xdr:row>44</xdr:row>
      <xdr:rowOff>234039</xdr:rowOff>
    </xdr:from>
    <xdr:to>
      <xdr:col>1</xdr:col>
      <xdr:colOff>677334</xdr:colOff>
      <xdr:row>44</xdr:row>
      <xdr:rowOff>1016000</xdr:rowOff>
    </xdr:to>
    <xdr:pic>
      <xdr:nvPicPr>
        <xdr:cNvPr id="1138" name="Immagine 1137">
          <a:extLst>
            <a:ext uri="{FF2B5EF4-FFF2-40B4-BE49-F238E27FC236}">
              <a16:creationId xmlns:a16="http://schemas.microsoft.com/office/drawing/2014/main" xmlns="" id="{00000000-0008-0000-0100-000072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2326" y="41389659"/>
          <a:ext cx="521308" cy="781961"/>
        </a:xfrm>
        <a:prstGeom prst="rect">
          <a:avLst/>
        </a:prstGeom>
      </xdr:spPr>
    </xdr:pic>
    <xdr:clientData/>
  </xdr:twoCellAnchor>
  <xdr:twoCellAnchor>
    <xdr:from>
      <xdr:col>0</xdr:col>
      <xdr:colOff>156026</xdr:colOff>
      <xdr:row>45</xdr:row>
      <xdr:rowOff>234039</xdr:rowOff>
    </xdr:from>
    <xdr:to>
      <xdr:col>0</xdr:col>
      <xdr:colOff>677334</xdr:colOff>
      <xdr:row>45</xdr:row>
      <xdr:rowOff>1016000</xdr:rowOff>
    </xdr:to>
    <xdr:pic>
      <xdr:nvPicPr>
        <xdr:cNvPr id="1141" name="Immagine 1140">
          <a:extLst>
            <a:ext uri="{FF2B5EF4-FFF2-40B4-BE49-F238E27FC236}">
              <a16:creationId xmlns:a16="http://schemas.microsoft.com/office/drawing/2014/main" xmlns="" id="{00000000-0008-0000-0100-000075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026" y="42464079"/>
          <a:ext cx="521308" cy="781961"/>
        </a:xfrm>
        <a:prstGeom prst="rect">
          <a:avLst/>
        </a:prstGeom>
      </xdr:spPr>
    </xdr:pic>
    <xdr:clientData/>
  </xdr:twoCellAnchor>
  <xdr:twoCellAnchor>
    <xdr:from>
      <xdr:col>1</xdr:col>
      <xdr:colOff>156026</xdr:colOff>
      <xdr:row>45</xdr:row>
      <xdr:rowOff>234039</xdr:rowOff>
    </xdr:from>
    <xdr:to>
      <xdr:col>1</xdr:col>
      <xdr:colOff>677334</xdr:colOff>
      <xdr:row>45</xdr:row>
      <xdr:rowOff>1016000</xdr:rowOff>
    </xdr:to>
    <xdr:pic>
      <xdr:nvPicPr>
        <xdr:cNvPr id="1144" name="Immagine 1143">
          <a:extLst>
            <a:ext uri="{FF2B5EF4-FFF2-40B4-BE49-F238E27FC236}">
              <a16:creationId xmlns:a16="http://schemas.microsoft.com/office/drawing/2014/main" xmlns="" id="{00000000-0008-0000-0100-000078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2326" y="42464079"/>
          <a:ext cx="521308" cy="781961"/>
        </a:xfrm>
        <a:prstGeom prst="rect">
          <a:avLst/>
        </a:prstGeom>
      </xdr:spPr>
    </xdr:pic>
    <xdr:clientData/>
  </xdr:twoCellAnchor>
  <xdr:twoCellAnchor>
    <xdr:from>
      <xdr:col>0</xdr:col>
      <xdr:colOff>156026</xdr:colOff>
      <xdr:row>46</xdr:row>
      <xdr:rowOff>234039</xdr:rowOff>
    </xdr:from>
    <xdr:to>
      <xdr:col>0</xdr:col>
      <xdr:colOff>677334</xdr:colOff>
      <xdr:row>46</xdr:row>
      <xdr:rowOff>1016000</xdr:rowOff>
    </xdr:to>
    <xdr:pic>
      <xdr:nvPicPr>
        <xdr:cNvPr id="1147" name="Immagine 1146">
          <a:extLst>
            <a:ext uri="{FF2B5EF4-FFF2-40B4-BE49-F238E27FC236}">
              <a16:creationId xmlns:a16="http://schemas.microsoft.com/office/drawing/2014/main" xmlns="" id="{00000000-0008-0000-0100-00007B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026" y="43538499"/>
          <a:ext cx="521308" cy="781961"/>
        </a:xfrm>
        <a:prstGeom prst="rect">
          <a:avLst/>
        </a:prstGeom>
      </xdr:spPr>
    </xdr:pic>
    <xdr:clientData/>
  </xdr:twoCellAnchor>
  <xdr:twoCellAnchor>
    <xdr:from>
      <xdr:col>1</xdr:col>
      <xdr:colOff>156026</xdr:colOff>
      <xdr:row>46</xdr:row>
      <xdr:rowOff>234039</xdr:rowOff>
    </xdr:from>
    <xdr:to>
      <xdr:col>1</xdr:col>
      <xdr:colOff>677334</xdr:colOff>
      <xdr:row>46</xdr:row>
      <xdr:rowOff>1016000</xdr:rowOff>
    </xdr:to>
    <xdr:pic>
      <xdr:nvPicPr>
        <xdr:cNvPr id="1150" name="Immagine 1149">
          <a:extLst>
            <a:ext uri="{FF2B5EF4-FFF2-40B4-BE49-F238E27FC236}">
              <a16:creationId xmlns:a16="http://schemas.microsoft.com/office/drawing/2014/main" xmlns="" id="{00000000-0008-0000-0100-00007E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2326" y="43538499"/>
          <a:ext cx="521308" cy="781961"/>
        </a:xfrm>
        <a:prstGeom prst="rect">
          <a:avLst/>
        </a:prstGeom>
      </xdr:spPr>
    </xdr:pic>
    <xdr:clientData/>
  </xdr:twoCellAnchor>
  <xdr:twoCellAnchor>
    <xdr:from>
      <xdr:col>0</xdr:col>
      <xdr:colOff>156026</xdr:colOff>
      <xdr:row>47</xdr:row>
      <xdr:rowOff>234039</xdr:rowOff>
    </xdr:from>
    <xdr:to>
      <xdr:col>0</xdr:col>
      <xdr:colOff>677334</xdr:colOff>
      <xdr:row>47</xdr:row>
      <xdr:rowOff>1016000</xdr:rowOff>
    </xdr:to>
    <xdr:pic>
      <xdr:nvPicPr>
        <xdr:cNvPr id="1153" name="Immagine 1152">
          <a:extLst>
            <a:ext uri="{FF2B5EF4-FFF2-40B4-BE49-F238E27FC236}">
              <a16:creationId xmlns:a16="http://schemas.microsoft.com/office/drawing/2014/main" xmlns="" id="{00000000-0008-0000-0100-00008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026" y="44612919"/>
          <a:ext cx="521308" cy="781961"/>
        </a:xfrm>
        <a:prstGeom prst="rect">
          <a:avLst/>
        </a:prstGeom>
      </xdr:spPr>
    </xdr:pic>
    <xdr:clientData/>
  </xdr:twoCellAnchor>
  <xdr:twoCellAnchor>
    <xdr:from>
      <xdr:col>1</xdr:col>
      <xdr:colOff>156026</xdr:colOff>
      <xdr:row>47</xdr:row>
      <xdr:rowOff>234039</xdr:rowOff>
    </xdr:from>
    <xdr:to>
      <xdr:col>1</xdr:col>
      <xdr:colOff>677334</xdr:colOff>
      <xdr:row>47</xdr:row>
      <xdr:rowOff>1016000</xdr:rowOff>
    </xdr:to>
    <xdr:pic>
      <xdr:nvPicPr>
        <xdr:cNvPr id="1156" name="Immagine 1155">
          <a:extLst>
            <a:ext uri="{FF2B5EF4-FFF2-40B4-BE49-F238E27FC236}">
              <a16:creationId xmlns:a16="http://schemas.microsoft.com/office/drawing/2014/main" xmlns="" id="{00000000-0008-0000-0100-000084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2326" y="44612919"/>
          <a:ext cx="521308" cy="781961"/>
        </a:xfrm>
        <a:prstGeom prst="rect">
          <a:avLst/>
        </a:prstGeom>
      </xdr:spPr>
    </xdr:pic>
    <xdr:clientData/>
  </xdr:twoCellAnchor>
  <xdr:twoCellAnchor>
    <xdr:from>
      <xdr:col>0</xdr:col>
      <xdr:colOff>234039</xdr:colOff>
      <xdr:row>48</xdr:row>
      <xdr:rowOff>234039</xdr:rowOff>
    </xdr:from>
    <xdr:to>
      <xdr:col>1</xdr:col>
      <xdr:colOff>139700</xdr:colOff>
      <xdr:row>48</xdr:row>
      <xdr:rowOff>1016000</xdr:rowOff>
    </xdr:to>
    <xdr:pic>
      <xdr:nvPicPr>
        <xdr:cNvPr id="1159" name="Immagine 1158">
          <a:extLst>
            <a:ext uri="{FF2B5EF4-FFF2-40B4-BE49-F238E27FC236}">
              <a16:creationId xmlns:a16="http://schemas.microsoft.com/office/drawing/2014/main" xmlns="" id="{00000000-0008-0000-0100-000087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4039" y="45687339"/>
          <a:ext cx="781961" cy="781961"/>
        </a:xfrm>
        <a:prstGeom prst="rect">
          <a:avLst/>
        </a:prstGeom>
      </xdr:spPr>
    </xdr:pic>
    <xdr:clientData/>
  </xdr:twoCellAnchor>
  <xdr:twoCellAnchor>
    <xdr:from>
      <xdr:col>0</xdr:col>
      <xdr:colOff>156026</xdr:colOff>
      <xdr:row>50</xdr:row>
      <xdr:rowOff>234039</xdr:rowOff>
    </xdr:from>
    <xdr:to>
      <xdr:col>0</xdr:col>
      <xdr:colOff>677334</xdr:colOff>
      <xdr:row>50</xdr:row>
      <xdr:rowOff>1016000</xdr:rowOff>
    </xdr:to>
    <xdr:pic>
      <xdr:nvPicPr>
        <xdr:cNvPr id="1168" name="Immagine 1167">
          <a:extLst>
            <a:ext uri="{FF2B5EF4-FFF2-40B4-BE49-F238E27FC236}">
              <a16:creationId xmlns:a16="http://schemas.microsoft.com/office/drawing/2014/main" xmlns="" id="{00000000-0008-0000-0100-000090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026" y="48910599"/>
          <a:ext cx="521308" cy="781961"/>
        </a:xfrm>
        <a:prstGeom prst="rect">
          <a:avLst/>
        </a:prstGeom>
      </xdr:spPr>
    </xdr:pic>
    <xdr:clientData/>
  </xdr:twoCellAnchor>
  <xdr:twoCellAnchor>
    <xdr:from>
      <xdr:col>1</xdr:col>
      <xdr:colOff>156026</xdr:colOff>
      <xdr:row>50</xdr:row>
      <xdr:rowOff>234039</xdr:rowOff>
    </xdr:from>
    <xdr:to>
      <xdr:col>1</xdr:col>
      <xdr:colOff>677334</xdr:colOff>
      <xdr:row>50</xdr:row>
      <xdr:rowOff>1016000</xdr:rowOff>
    </xdr:to>
    <xdr:pic>
      <xdr:nvPicPr>
        <xdr:cNvPr id="1171" name="Immagine 1170">
          <a:extLst>
            <a:ext uri="{FF2B5EF4-FFF2-40B4-BE49-F238E27FC236}">
              <a16:creationId xmlns:a16="http://schemas.microsoft.com/office/drawing/2014/main" xmlns="" id="{00000000-0008-0000-0100-000093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2326" y="48910599"/>
          <a:ext cx="521308" cy="781961"/>
        </a:xfrm>
        <a:prstGeom prst="rect">
          <a:avLst/>
        </a:prstGeom>
      </xdr:spPr>
    </xdr:pic>
    <xdr:clientData/>
  </xdr:twoCellAnchor>
  <xdr:twoCellAnchor>
    <xdr:from>
      <xdr:col>0</xdr:col>
      <xdr:colOff>156026</xdr:colOff>
      <xdr:row>51</xdr:row>
      <xdr:rowOff>234039</xdr:rowOff>
    </xdr:from>
    <xdr:to>
      <xdr:col>0</xdr:col>
      <xdr:colOff>677334</xdr:colOff>
      <xdr:row>51</xdr:row>
      <xdr:rowOff>1016000</xdr:rowOff>
    </xdr:to>
    <xdr:pic>
      <xdr:nvPicPr>
        <xdr:cNvPr id="1174" name="Immagine 1173">
          <a:extLst>
            <a:ext uri="{FF2B5EF4-FFF2-40B4-BE49-F238E27FC236}">
              <a16:creationId xmlns:a16="http://schemas.microsoft.com/office/drawing/2014/main" xmlns="" id="{00000000-0008-0000-0100-000096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026" y="51059439"/>
          <a:ext cx="521308" cy="781961"/>
        </a:xfrm>
        <a:prstGeom prst="rect">
          <a:avLst/>
        </a:prstGeom>
      </xdr:spPr>
    </xdr:pic>
    <xdr:clientData/>
  </xdr:twoCellAnchor>
  <xdr:twoCellAnchor>
    <xdr:from>
      <xdr:col>1</xdr:col>
      <xdr:colOff>156026</xdr:colOff>
      <xdr:row>51</xdr:row>
      <xdr:rowOff>234039</xdr:rowOff>
    </xdr:from>
    <xdr:to>
      <xdr:col>1</xdr:col>
      <xdr:colOff>677334</xdr:colOff>
      <xdr:row>51</xdr:row>
      <xdr:rowOff>1016000</xdr:rowOff>
    </xdr:to>
    <xdr:pic>
      <xdr:nvPicPr>
        <xdr:cNvPr id="1177" name="Immagine 1176">
          <a:extLst>
            <a:ext uri="{FF2B5EF4-FFF2-40B4-BE49-F238E27FC236}">
              <a16:creationId xmlns:a16="http://schemas.microsoft.com/office/drawing/2014/main" xmlns="" id="{00000000-0008-0000-0100-00009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2326" y="51059439"/>
          <a:ext cx="521308" cy="781961"/>
        </a:xfrm>
        <a:prstGeom prst="rect">
          <a:avLst/>
        </a:prstGeom>
      </xdr:spPr>
    </xdr:pic>
    <xdr:clientData/>
  </xdr:twoCellAnchor>
  <xdr:twoCellAnchor>
    <xdr:from>
      <xdr:col>0</xdr:col>
      <xdr:colOff>156026</xdr:colOff>
      <xdr:row>52</xdr:row>
      <xdr:rowOff>234039</xdr:rowOff>
    </xdr:from>
    <xdr:to>
      <xdr:col>0</xdr:col>
      <xdr:colOff>677334</xdr:colOff>
      <xdr:row>52</xdr:row>
      <xdr:rowOff>1016000</xdr:rowOff>
    </xdr:to>
    <xdr:pic>
      <xdr:nvPicPr>
        <xdr:cNvPr id="1180" name="Immagine 1179">
          <a:extLst>
            <a:ext uri="{FF2B5EF4-FFF2-40B4-BE49-F238E27FC236}">
              <a16:creationId xmlns:a16="http://schemas.microsoft.com/office/drawing/2014/main" xmlns="" id="{00000000-0008-0000-0100-00009C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026" y="52133859"/>
          <a:ext cx="521308" cy="781961"/>
        </a:xfrm>
        <a:prstGeom prst="rect">
          <a:avLst/>
        </a:prstGeom>
      </xdr:spPr>
    </xdr:pic>
    <xdr:clientData/>
  </xdr:twoCellAnchor>
  <xdr:twoCellAnchor>
    <xdr:from>
      <xdr:col>1</xdr:col>
      <xdr:colOff>156026</xdr:colOff>
      <xdr:row>52</xdr:row>
      <xdr:rowOff>234039</xdr:rowOff>
    </xdr:from>
    <xdr:to>
      <xdr:col>1</xdr:col>
      <xdr:colOff>677334</xdr:colOff>
      <xdr:row>52</xdr:row>
      <xdr:rowOff>1016000</xdr:rowOff>
    </xdr:to>
    <xdr:pic>
      <xdr:nvPicPr>
        <xdr:cNvPr id="1183" name="Immagine 1182">
          <a:extLst>
            <a:ext uri="{FF2B5EF4-FFF2-40B4-BE49-F238E27FC236}">
              <a16:creationId xmlns:a16="http://schemas.microsoft.com/office/drawing/2014/main" xmlns="" id="{00000000-0008-0000-0100-00009F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2326" y="52133859"/>
          <a:ext cx="521308" cy="781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BN55"/>
  <sheetViews>
    <sheetView tabSelected="1" topLeftCell="B1" zoomScale="70" zoomScaleNormal="70" workbookViewId="0">
      <selection activeCell="I11" sqref="I11"/>
    </sheetView>
  </sheetViews>
  <sheetFormatPr defaultColWidth="5.7109375" defaultRowHeight="15"/>
  <cols>
    <col min="1" max="1" width="12.85546875" style="1" hidden="1" customWidth="1"/>
    <col min="2" max="2" width="12.85546875" style="2" customWidth="1"/>
    <col min="3" max="3" width="17" style="2" customWidth="1"/>
    <col min="4" max="4" width="20.85546875" style="2" customWidth="1"/>
    <col min="5" max="5" width="10.85546875" style="2" customWidth="1"/>
    <col min="6" max="8" width="20.85546875" style="2" customWidth="1"/>
    <col min="9" max="9" width="15.28515625" style="2" customWidth="1"/>
    <col min="10" max="10" width="20.85546875" style="2" customWidth="1"/>
    <col min="11" max="16" width="0" style="2" hidden="1" customWidth="1"/>
    <col min="17" max="17" width="10" style="2" customWidth="1"/>
    <col min="18" max="40" width="5.85546875" style="2" customWidth="1"/>
    <col min="41" max="62" width="5.85546875" style="2" hidden="1" customWidth="1"/>
    <col min="63" max="63" width="12.140625" style="2" bestFit="1" customWidth="1"/>
    <col min="64" max="64" width="16.42578125" style="11" bestFit="1" customWidth="1"/>
    <col min="65" max="65" width="17.42578125" style="11" bestFit="1" customWidth="1"/>
    <col min="66" max="66" width="22.140625" style="11" bestFit="1" customWidth="1"/>
    <col min="67" max="16384" width="5.7109375" style="1"/>
  </cols>
  <sheetData>
    <row r="1" spans="1:66">
      <c r="A1" s="5" t="s">
        <v>0</v>
      </c>
      <c r="B1" s="5" t="s">
        <v>0</v>
      </c>
      <c r="C1" s="5" t="s">
        <v>0</v>
      </c>
      <c r="D1" s="5" t="s">
        <v>0</v>
      </c>
      <c r="E1" s="5" t="s">
        <v>0</v>
      </c>
      <c r="F1" s="5" t="s">
        <v>0</v>
      </c>
      <c r="G1" s="5" t="s">
        <v>0</v>
      </c>
      <c r="H1" s="5" t="s">
        <v>0</v>
      </c>
      <c r="I1" s="5" t="s">
        <v>0</v>
      </c>
      <c r="J1" s="5" t="s">
        <v>0</v>
      </c>
      <c r="K1" s="5" t="s">
        <v>0</v>
      </c>
      <c r="L1" s="5" t="s">
        <v>0</v>
      </c>
      <c r="M1" s="5" t="s">
        <v>0</v>
      </c>
      <c r="N1" s="5" t="s">
        <v>0</v>
      </c>
      <c r="O1" s="5" t="s">
        <v>0</v>
      </c>
      <c r="P1" s="5" t="s">
        <v>1</v>
      </c>
      <c r="Q1" s="5" t="s">
        <v>2</v>
      </c>
      <c r="R1" s="5" t="s">
        <v>3</v>
      </c>
      <c r="S1" s="5" t="s">
        <v>3</v>
      </c>
      <c r="T1" s="5" t="s">
        <v>4</v>
      </c>
      <c r="U1" s="5" t="s">
        <v>5</v>
      </c>
      <c r="V1" s="5" t="s">
        <v>6</v>
      </c>
      <c r="W1" s="5" t="s">
        <v>7</v>
      </c>
      <c r="X1" s="5" t="s">
        <v>8</v>
      </c>
      <c r="Y1" s="5" t="s">
        <v>9</v>
      </c>
      <c r="Z1" s="5" t="s">
        <v>10</v>
      </c>
      <c r="AA1" s="5" t="s">
        <v>11</v>
      </c>
      <c r="AB1" s="5" t="s">
        <v>12</v>
      </c>
      <c r="AC1" s="5" t="s">
        <v>13</v>
      </c>
      <c r="AD1" s="5" t="s">
        <v>14</v>
      </c>
      <c r="AE1" s="5" t="s">
        <v>15</v>
      </c>
      <c r="AF1" s="5" t="s">
        <v>16</v>
      </c>
      <c r="AG1" s="5" t="s">
        <v>17</v>
      </c>
      <c r="AH1" s="5" t="s">
        <v>18</v>
      </c>
      <c r="AI1" s="5" t="s">
        <v>19</v>
      </c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1"/>
      <c r="BE1" s="1"/>
      <c r="BF1" s="1"/>
      <c r="BG1" s="1"/>
      <c r="BH1" s="1"/>
      <c r="BI1" s="1"/>
      <c r="BJ1" s="1"/>
      <c r="BK1" s="5" t="s">
        <v>0</v>
      </c>
      <c r="BL1" s="7" t="s">
        <v>0</v>
      </c>
      <c r="BM1" s="7" t="s">
        <v>0</v>
      </c>
      <c r="BN1" s="7" t="s">
        <v>0</v>
      </c>
    </row>
    <row r="2" spans="1:66">
      <c r="A2" s="5" t="s">
        <v>0</v>
      </c>
      <c r="B2" s="5" t="s">
        <v>0</v>
      </c>
      <c r="C2" s="5" t="s">
        <v>0</v>
      </c>
      <c r="D2" s="5" t="s">
        <v>0</v>
      </c>
      <c r="E2" s="5" t="s">
        <v>0</v>
      </c>
      <c r="F2" s="5" t="s">
        <v>0</v>
      </c>
      <c r="G2" s="5" t="s">
        <v>0</v>
      </c>
      <c r="H2" s="5" t="s">
        <v>0</v>
      </c>
      <c r="I2" s="5" t="s">
        <v>0</v>
      </c>
      <c r="J2" s="5" t="s">
        <v>0</v>
      </c>
      <c r="K2" s="5" t="s">
        <v>0</v>
      </c>
      <c r="L2" s="5" t="s">
        <v>0</v>
      </c>
      <c r="M2" s="5" t="s">
        <v>0</v>
      </c>
      <c r="N2" s="5" t="s">
        <v>0</v>
      </c>
      <c r="O2" s="5" t="s">
        <v>0</v>
      </c>
      <c r="P2" s="5" t="s">
        <v>20</v>
      </c>
      <c r="Q2" s="5" t="s">
        <v>21</v>
      </c>
      <c r="R2" s="5" t="s">
        <v>22</v>
      </c>
      <c r="S2" s="5" t="s">
        <v>23</v>
      </c>
      <c r="T2" s="5" t="s">
        <v>24</v>
      </c>
      <c r="U2" s="5" t="s">
        <v>25</v>
      </c>
      <c r="V2" s="5" t="s">
        <v>26</v>
      </c>
      <c r="W2" s="5" t="s">
        <v>27</v>
      </c>
      <c r="X2" s="5" t="s">
        <v>28</v>
      </c>
      <c r="Y2" s="5" t="s">
        <v>29</v>
      </c>
      <c r="Z2" s="5" t="s">
        <v>30</v>
      </c>
      <c r="AA2" s="5" t="s">
        <v>3</v>
      </c>
      <c r="AB2" s="5" t="s">
        <v>31</v>
      </c>
      <c r="AC2" s="5" t="s">
        <v>4</v>
      </c>
      <c r="AD2" s="5" t="s">
        <v>32</v>
      </c>
      <c r="AE2" s="5" t="s">
        <v>5</v>
      </c>
      <c r="AF2" s="5" t="s">
        <v>33</v>
      </c>
      <c r="AG2" s="5" t="s">
        <v>6</v>
      </c>
      <c r="AH2" s="5" t="s">
        <v>34</v>
      </c>
      <c r="AI2" s="5" t="s">
        <v>7</v>
      </c>
      <c r="AJ2" s="5" t="s">
        <v>35</v>
      </c>
      <c r="AK2" s="5" t="s">
        <v>8</v>
      </c>
      <c r="AL2" s="5" t="s">
        <v>36</v>
      </c>
      <c r="AM2" s="5" t="s">
        <v>9</v>
      </c>
      <c r="AN2" s="5" t="s">
        <v>37</v>
      </c>
      <c r="AO2" s="5" t="s">
        <v>10</v>
      </c>
      <c r="AP2" s="5" t="s">
        <v>38</v>
      </c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1"/>
      <c r="BE2" s="1"/>
      <c r="BF2" s="1"/>
      <c r="BG2" s="1"/>
      <c r="BH2" s="1"/>
      <c r="BI2" s="1"/>
      <c r="BJ2" s="1"/>
      <c r="BK2" s="5" t="s">
        <v>0</v>
      </c>
      <c r="BL2" s="7" t="s">
        <v>0</v>
      </c>
      <c r="BM2" s="7" t="s">
        <v>0</v>
      </c>
      <c r="BN2" s="7" t="s">
        <v>0</v>
      </c>
    </row>
    <row r="3" spans="1:66">
      <c r="A3" s="5" t="s">
        <v>0</v>
      </c>
      <c r="B3" s="5" t="s">
        <v>0</v>
      </c>
      <c r="C3" s="5" t="s">
        <v>0</v>
      </c>
      <c r="D3" s="5" t="s">
        <v>0</v>
      </c>
      <c r="E3" s="5" t="s">
        <v>0</v>
      </c>
      <c r="F3" s="5" t="s">
        <v>0</v>
      </c>
      <c r="G3" s="5" t="s">
        <v>0</v>
      </c>
      <c r="H3" s="5" t="s">
        <v>0</v>
      </c>
      <c r="I3" s="5" t="s">
        <v>0</v>
      </c>
      <c r="J3" s="5" t="s">
        <v>0</v>
      </c>
      <c r="K3" s="5" t="s">
        <v>0</v>
      </c>
      <c r="L3" s="5" t="s">
        <v>0</v>
      </c>
      <c r="M3" s="5" t="s">
        <v>0</v>
      </c>
      <c r="N3" s="5" t="s">
        <v>0</v>
      </c>
      <c r="O3" s="5" t="s">
        <v>0</v>
      </c>
      <c r="P3" s="5" t="s">
        <v>39</v>
      </c>
      <c r="Q3" s="5" t="s">
        <v>40</v>
      </c>
      <c r="R3" s="5" t="s">
        <v>41</v>
      </c>
      <c r="S3" s="5" t="s">
        <v>42</v>
      </c>
      <c r="T3" s="5" t="s">
        <v>43</v>
      </c>
      <c r="U3" s="5" t="s">
        <v>44</v>
      </c>
      <c r="V3" s="5" t="s">
        <v>45</v>
      </c>
      <c r="W3" s="5" t="s">
        <v>46</v>
      </c>
      <c r="X3" s="5" t="s">
        <v>47</v>
      </c>
      <c r="Y3" s="5" t="s">
        <v>48</v>
      </c>
      <c r="Z3" s="5" t="s">
        <v>49</v>
      </c>
      <c r="AA3" s="5" t="s">
        <v>50</v>
      </c>
      <c r="AB3" s="5" t="s">
        <v>51</v>
      </c>
      <c r="AC3" s="5" t="s">
        <v>52</v>
      </c>
      <c r="AD3" s="5" t="s">
        <v>53</v>
      </c>
      <c r="AE3" s="5" t="s">
        <v>54</v>
      </c>
      <c r="AF3" s="5" t="s">
        <v>55</v>
      </c>
      <c r="AG3" s="5" t="s">
        <v>56</v>
      </c>
      <c r="AH3" s="5" t="s">
        <v>57</v>
      </c>
      <c r="AI3" s="5" t="s">
        <v>58</v>
      </c>
      <c r="AJ3" s="5" t="s">
        <v>59</v>
      </c>
      <c r="AK3" s="5" t="s">
        <v>60</v>
      </c>
      <c r="AL3" s="5" t="s">
        <v>61</v>
      </c>
      <c r="AM3" s="5" t="s">
        <v>62</v>
      </c>
      <c r="AN3" s="5" t="s">
        <v>63</v>
      </c>
      <c r="AO3" s="5" t="s">
        <v>64</v>
      </c>
      <c r="AP3" s="5" t="s">
        <v>65</v>
      </c>
      <c r="AQ3" s="5" t="s">
        <v>66</v>
      </c>
      <c r="AR3" s="5" t="s">
        <v>67</v>
      </c>
      <c r="AS3" s="5" t="s">
        <v>68</v>
      </c>
      <c r="AT3" s="5" t="s">
        <v>69</v>
      </c>
      <c r="AU3" s="5" t="s">
        <v>70</v>
      </c>
      <c r="AV3" s="5" t="s">
        <v>71</v>
      </c>
      <c r="AW3" s="5" t="s">
        <v>72</v>
      </c>
      <c r="AX3" s="5" t="s">
        <v>73</v>
      </c>
      <c r="AY3" s="5" t="s">
        <v>74</v>
      </c>
      <c r="AZ3" s="5" t="s">
        <v>75</v>
      </c>
      <c r="BA3" s="5" t="s">
        <v>76</v>
      </c>
      <c r="BB3" s="5" t="s">
        <v>75</v>
      </c>
      <c r="BC3" s="5" t="s">
        <v>77</v>
      </c>
      <c r="BD3" s="1"/>
      <c r="BE3" s="1"/>
      <c r="BF3" s="1"/>
      <c r="BG3" s="1"/>
      <c r="BH3" s="1"/>
      <c r="BI3" s="1"/>
      <c r="BJ3" s="1"/>
      <c r="BK3" s="5" t="s">
        <v>0</v>
      </c>
      <c r="BL3" s="7" t="s">
        <v>0</v>
      </c>
      <c r="BM3" s="7" t="s">
        <v>0</v>
      </c>
      <c r="BN3" s="7" t="s">
        <v>0</v>
      </c>
    </row>
    <row r="4" spans="1:66">
      <c r="A4" s="5" t="s">
        <v>0</v>
      </c>
      <c r="B4" s="5" t="s">
        <v>0</v>
      </c>
      <c r="C4" s="5" t="s">
        <v>0</v>
      </c>
      <c r="D4" s="5" t="s">
        <v>0</v>
      </c>
      <c r="E4" s="5" t="s">
        <v>0</v>
      </c>
      <c r="F4" s="5" t="s">
        <v>0</v>
      </c>
      <c r="G4" s="5" t="s">
        <v>0</v>
      </c>
      <c r="H4" s="5" t="s">
        <v>0</v>
      </c>
      <c r="I4" s="5" t="s">
        <v>0</v>
      </c>
      <c r="J4" s="5" t="s">
        <v>0</v>
      </c>
      <c r="K4" s="5" t="s">
        <v>0</v>
      </c>
      <c r="L4" s="5" t="s">
        <v>0</v>
      </c>
      <c r="M4" s="5" t="s">
        <v>0</v>
      </c>
      <c r="N4" s="5" t="s">
        <v>0</v>
      </c>
      <c r="O4" s="5" t="s">
        <v>0</v>
      </c>
      <c r="P4" s="5" t="s">
        <v>78</v>
      </c>
      <c r="Q4" s="5" t="s">
        <v>79</v>
      </c>
      <c r="R4" s="5" t="s">
        <v>17</v>
      </c>
      <c r="S4" s="5" t="s">
        <v>80</v>
      </c>
      <c r="T4" s="5" t="s">
        <v>81</v>
      </c>
      <c r="U4" s="5" t="s">
        <v>82</v>
      </c>
      <c r="V4" s="5" t="s">
        <v>83</v>
      </c>
      <c r="W4" s="5" t="s">
        <v>84</v>
      </c>
      <c r="X4" s="5" t="s">
        <v>85</v>
      </c>
      <c r="Y4" s="5" t="s">
        <v>86</v>
      </c>
      <c r="Z4" s="5" t="s">
        <v>87</v>
      </c>
      <c r="AA4" s="5" t="s">
        <v>88</v>
      </c>
      <c r="AB4" s="5" t="s">
        <v>89</v>
      </c>
      <c r="AC4" s="5" t="s">
        <v>90</v>
      </c>
      <c r="AD4" s="5" t="s">
        <v>91</v>
      </c>
      <c r="AE4" s="5" t="s">
        <v>92</v>
      </c>
      <c r="AF4" s="5" t="s">
        <v>93</v>
      </c>
      <c r="AG4" s="5" t="s">
        <v>94</v>
      </c>
      <c r="AH4" s="5" t="s">
        <v>95</v>
      </c>
      <c r="AI4" s="5" t="s">
        <v>96</v>
      </c>
      <c r="AJ4" s="5" t="s">
        <v>97</v>
      </c>
      <c r="AK4" s="5" t="s">
        <v>98</v>
      </c>
      <c r="AL4" s="5" t="s">
        <v>99</v>
      </c>
      <c r="AM4" s="5" t="s">
        <v>8</v>
      </c>
      <c r="AN4" s="5" t="s">
        <v>100</v>
      </c>
      <c r="AO4" s="5" t="s">
        <v>101</v>
      </c>
      <c r="AP4" s="5" t="s">
        <v>102</v>
      </c>
      <c r="AQ4" s="5" t="s">
        <v>103</v>
      </c>
      <c r="AR4" s="5" t="s">
        <v>104</v>
      </c>
      <c r="AS4" s="5" t="s">
        <v>105</v>
      </c>
      <c r="AT4" s="5" t="s">
        <v>103</v>
      </c>
      <c r="AU4" s="5"/>
      <c r="AV4" s="5"/>
      <c r="AW4" s="5"/>
      <c r="AX4" s="5"/>
      <c r="AY4" s="5"/>
      <c r="AZ4" s="5"/>
      <c r="BA4" s="5"/>
      <c r="BB4" s="5"/>
      <c r="BC4" s="5"/>
      <c r="BD4" s="1"/>
      <c r="BE4" s="1"/>
      <c r="BF4" s="1"/>
      <c r="BG4" s="1"/>
      <c r="BH4" s="1"/>
      <c r="BI4" s="1"/>
      <c r="BJ4" s="1"/>
      <c r="BK4" s="5" t="s">
        <v>0</v>
      </c>
      <c r="BL4" s="7" t="s">
        <v>0</v>
      </c>
      <c r="BM4" s="7" t="s">
        <v>0</v>
      </c>
      <c r="BN4" s="7" t="s">
        <v>0</v>
      </c>
    </row>
    <row r="5" spans="1:66">
      <c r="A5" s="5" t="s">
        <v>0</v>
      </c>
      <c r="B5" s="5" t="s">
        <v>0</v>
      </c>
      <c r="C5" s="5" t="s">
        <v>0</v>
      </c>
      <c r="D5" s="5" t="s">
        <v>0</v>
      </c>
      <c r="E5" s="5" t="s">
        <v>0</v>
      </c>
      <c r="F5" s="5" t="s">
        <v>0</v>
      </c>
      <c r="G5" s="5" t="s">
        <v>0</v>
      </c>
      <c r="H5" s="5" t="s">
        <v>0</v>
      </c>
      <c r="I5" s="5" t="s">
        <v>0</v>
      </c>
      <c r="J5" s="5" t="s">
        <v>0</v>
      </c>
      <c r="K5" s="5" t="s">
        <v>0</v>
      </c>
      <c r="L5" s="5" t="s">
        <v>0</v>
      </c>
      <c r="M5" s="5" t="s">
        <v>0</v>
      </c>
      <c r="N5" s="5" t="s">
        <v>0</v>
      </c>
      <c r="O5" s="5" t="s">
        <v>0</v>
      </c>
      <c r="P5" s="5" t="s">
        <v>106</v>
      </c>
      <c r="Q5" s="5" t="s">
        <v>107</v>
      </c>
      <c r="R5" s="5" t="s">
        <v>108</v>
      </c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1"/>
      <c r="BE5" s="1"/>
      <c r="BF5" s="1"/>
      <c r="BG5" s="1"/>
      <c r="BH5" s="1"/>
      <c r="BI5" s="1"/>
      <c r="BJ5" s="1"/>
      <c r="BK5" s="5" t="s">
        <v>0</v>
      </c>
      <c r="BL5" s="7" t="s">
        <v>0</v>
      </c>
      <c r="BM5" s="7" t="s">
        <v>0</v>
      </c>
      <c r="BN5" s="7" t="s">
        <v>0</v>
      </c>
    </row>
    <row r="6" spans="1:66">
      <c r="A6" s="5" t="s">
        <v>0</v>
      </c>
      <c r="B6" s="5" t="s">
        <v>0</v>
      </c>
      <c r="C6" s="5" t="s">
        <v>0</v>
      </c>
      <c r="D6" s="5" t="s">
        <v>0</v>
      </c>
      <c r="E6" s="5" t="s">
        <v>0</v>
      </c>
      <c r="F6" s="5" t="s">
        <v>0</v>
      </c>
      <c r="G6" s="5" t="s">
        <v>0</v>
      </c>
      <c r="H6" s="5" t="s">
        <v>0</v>
      </c>
      <c r="I6" s="5" t="s">
        <v>0</v>
      </c>
      <c r="J6" s="5" t="s">
        <v>0</v>
      </c>
      <c r="K6" s="5" t="s">
        <v>0</v>
      </c>
      <c r="L6" s="5" t="s">
        <v>0</v>
      </c>
      <c r="M6" s="5" t="s">
        <v>0</v>
      </c>
      <c r="N6" s="5" t="s">
        <v>0</v>
      </c>
      <c r="O6" s="5" t="s">
        <v>0</v>
      </c>
      <c r="P6" s="5" t="s">
        <v>109</v>
      </c>
      <c r="Q6" s="5" t="s">
        <v>110</v>
      </c>
      <c r="R6" s="5" t="s">
        <v>4</v>
      </c>
      <c r="S6" s="5" t="s">
        <v>111</v>
      </c>
      <c r="T6" s="5" t="s">
        <v>32</v>
      </c>
      <c r="U6" s="5" t="s">
        <v>112</v>
      </c>
      <c r="V6" s="5" t="s">
        <v>5</v>
      </c>
      <c r="W6" s="5" t="s">
        <v>113</v>
      </c>
      <c r="X6" s="5" t="s">
        <v>33</v>
      </c>
      <c r="Y6" s="5" t="s">
        <v>114</v>
      </c>
      <c r="Z6" s="5" t="s">
        <v>6</v>
      </c>
      <c r="AA6" s="5" t="s">
        <v>115</v>
      </c>
      <c r="AB6" s="5" t="s">
        <v>34</v>
      </c>
      <c r="AC6" s="5" t="s">
        <v>116</v>
      </c>
      <c r="AD6" s="5" t="s">
        <v>7</v>
      </c>
      <c r="AE6" s="5" t="s">
        <v>117</v>
      </c>
      <c r="AF6" s="5" t="s">
        <v>35</v>
      </c>
      <c r="AG6" s="5" t="s">
        <v>118</v>
      </c>
      <c r="AH6" s="5" t="s">
        <v>8</v>
      </c>
      <c r="AI6" s="5" t="s">
        <v>119</v>
      </c>
      <c r="AJ6" s="5" t="s">
        <v>36</v>
      </c>
      <c r="AK6" s="5" t="s">
        <v>120</v>
      </c>
      <c r="AL6" s="5" t="s">
        <v>9</v>
      </c>
      <c r="AM6" s="5" t="s">
        <v>121</v>
      </c>
      <c r="AN6" s="5" t="s">
        <v>37</v>
      </c>
      <c r="AO6" s="5" t="s">
        <v>122</v>
      </c>
      <c r="AP6" s="5" t="s">
        <v>10</v>
      </c>
      <c r="AQ6" s="5" t="s">
        <v>123</v>
      </c>
      <c r="AR6" s="5" t="s">
        <v>124</v>
      </c>
      <c r="AS6" s="5" t="s">
        <v>125</v>
      </c>
      <c r="AT6" s="5" t="s">
        <v>11</v>
      </c>
      <c r="AU6" s="5" t="s">
        <v>126</v>
      </c>
      <c r="AV6" s="5" t="s">
        <v>127</v>
      </c>
      <c r="AW6" s="5" t="s">
        <v>128</v>
      </c>
      <c r="AX6" s="5" t="s">
        <v>129</v>
      </c>
      <c r="AY6" s="5" t="s">
        <v>130</v>
      </c>
      <c r="AZ6" s="5" t="s">
        <v>131</v>
      </c>
      <c r="BA6" s="5" t="s">
        <v>132</v>
      </c>
      <c r="BB6" s="5" t="s">
        <v>133</v>
      </c>
      <c r="BC6" s="5"/>
      <c r="BD6" s="1"/>
      <c r="BE6" s="1"/>
      <c r="BF6" s="1"/>
      <c r="BG6" s="1"/>
      <c r="BH6" s="1"/>
      <c r="BI6" s="1"/>
      <c r="BJ6" s="1"/>
      <c r="BK6" s="5" t="s">
        <v>0</v>
      </c>
      <c r="BL6" s="7" t="s">
        <v>0</v>
      </c>
      <c r="BM6" s="7" t="s">
        <v>0</v>
      </c>
      <c r="BN6" s="7" t="s">
        <v>0</v>
      </c>
    </row>
    <row r="7" spans="1:66" s="4" customFormat="1" ht="59.25" customHeight="1">
      <c r="A7" s="6"/>
      <c r="B7" s="6"/>
      <c r="C7" s="6" t="s">
        <v>134</v>
      </c>
      <c r="D7" s="6" t="s">
        <v>137</v>
      </c>
      <c r="E7" s="6" t="s">
        <v>138</v>
      </c>
      <c r="F7" s="6" t="s">
        <v>139</v>
      </c>
      <c r="G7" s="6" t="s">
        <v>140</v>
      </c>
      <c r="H7" s="6" t="s">
        <v>141</v>
      </c>
      <c r="I7" s="6" t="s">
        <v>331</v>
      </c>
      <c r="J7" s="6" t="s">
        <v>142</v>
      </c>
      <c r="K7" s="6" t="s">
        <v>143</v>
      </c>
      <c r="L7" s="6" t="s">
        <v>144</v>
      </c>
      <c r="M7" s="6" t="s">
        <v>145</v>
      </c>
      <c r="N7" s="6" t="s">
        <v>146</v>
      </c>
      <c r="O7" s="6" t="s">
        <v>147</v>
      </c>
      <c r="P7" s="6" t="s">
        <v>148</v>
      </c>
      <c r="Q7" s="6" t="s">
        <v>149</v>
      </c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3"/>
      <c r="BE7" s="3"/>
      <c r="BF7" s="3"/>
      <c r="BG7" s="3"/>
      <c r="BH7" s="3"/>
      <c r="BI7" s="3"/>
      <c r="BJ7" s="3"/>
      <c r="BK7" s="6" t="s">
        <v>150</v>
      </c>
      <c r="BL7" s="8" t="s">
        <v>135</v>
      </c>
      <c r="BM7" s="8" t="s">
        <v>136</v>
      </c>
      <c r="BN7" s="8" t="s">
        <v>151</v>
      </c>
    </row>
    <row r="8" spans="1:66" ht="84.95" customHeight="1">
      <c r="A8" s="5"/>
      <c r="B8" s="9"/>
      <c r="C8" s="9" t="s">
        <v>152</v>
      </c>
      <c r="D8" s="9" t="s">
        <v>153</v>
      </c>
      <c r="E8" s="9" t="s">
        <v>154</v>
      </c>
      <c r="F8" s="9" t="s">
        <v>155</v>
      </c>
      <c r="G8" s="9" t="s">
        <v>156</v>
      </c>
      <c r="H8" s="9" t="s">
        <v>157</v>
      </c>
      <c r="I8" s="9">
        <v>2</v>
      </c>
      <c r="J8" s="9" t="s">
        <v>158</v>
      </c>
      <c r="K8" s="9" t="s">
        <v>159</v>
      </c>
      <c r="L8" s="9"/>
      <c r="M8" s="9"/>
      <c r="N8" s="9" t="s">
        <v>160</v>
      </c>
      <c r="O8" s="9" t="s">
        <v>160</v>
      </c>
      <c r="P8" s="9" t="s">
        <v>1</v>
      </c>
      <c r="Q8" s="9" t="s">
        <v>2</v>
      </c>
      <c r="R8" s="9"/>
      <c r="S8" s="9"/>
      <c r="T8" s="9"/>
      <c r="U8" s="9"/>
      <c r="V8" s="9">
        <v>1</v>
      </c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K8" s="9">
        <f t="shared" ref="BK8:BK39" si="0">SUM(R8:BJ8)</f>
        <v>1</v>
      </c>
      <c r="BL8" s="10">
        <v>230</v>
      </c>
      <c r="BM8" s="10">
        <v>720</v>
      </c>
      <c r="BN8" s="10">
        <f t="shared" ref="BN8:BN54" si="1" xml:space="preserve"> BK8 * SUBSTITUTE(BL8,".",",")</f>
        <v>230</v>
      </c>
    </row>
    <row r="9" spans="1:66" ht="84.95" customHeight="1">
      <c r="A9" s="5"/>
      <c r="B9" s="9"/>
      <c r="C9" s="9" t="s">
        <v>161</v>
      </c>
      <c r="D9" s="9" t="s">
        <v>153</v>
      </c>
      <c r="E9" s="9" t="s">
        <v>154</v>
      </c>
      <c r="F9" s="9" t="s">
        <v>155</v>
      </c>
      <c r="G9" s="9" t="s">
        <v>162</v>
      </c>
      <c r="H9" s="9" t="s">
        <v>163</v>
      </c>
      <c r="I9" s="9" t="s">
        <v>332</v>
      </c>
      <c r="J9" s="9" t="s">
        <v>164</v>
      </c>
      <c r="K9" s="9" t="s">
        <v>165</v>
      </c>
      <c r="L9" s="9" t="s">
        <v>166</v>
      </c>
      <c r="M9" s="9" t="s">
        <v>167</v>
      </c>
      <c r="N9" s="9" t="s">
        <v>168</v>
      </c>
      <c r="O9" s="9" t="s">
        <v>169</v>
      </c>
      <c r="P9" s="9" t="s">
        <v>1</v>
      </c>
      <c r="Q9" s="9" t="s">
        <v>2</v>
      </c>
      <c r="R9" s="9"/>
      <c r="S9" s="9"/>
      <c r="T9" s="9"/>
      <c r="U9" s="9"/>
      <c r="V9" s="9"/>
      <c r="W9" s="9"/>
      <c r="X9" s="9"/>
      <c r="Y9" s="9">
        <v>1</v>
      </c>
      <c r="Z9" s="9">
        <v>1</v>
      </c>
      <c r="AA9" s="9">
        <v>1</v>
      </c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K9" s="9">
        <f t="shared" si="0"/>
        <v>3</v>
      </c>
      <c r="BL9" s="10">
        <v>769</v>
      </c>
      <c r="BM9" s="10">
        <v>2400</v>
      </c>
      <c r="BN9" s="10">
        <f t="shared" si="1"/>
        <v>2307</v>
      </c>
    </row>
    <row r="10" spans="1:66" ht="84.95" customHeight="1">
      <c r="A10" s="5"/>
      <c r="B10" s="9"/>
      <c r="C10" s="9" t="s">
        <v>170</v>
      </c>
      <c r="D10" s="9" t="s">
        <v>153</v>
      </c>
      <c r="E10" s="9" t="s">
        <v>154</v>
      </c>
      <c r="F10" s="9" t="s">
        <v>155</v>
      </c>
      <c r="G10" s="9" t="s">
        <v>162</v>
      </c>
      <c r="H10" s="9" t="s">
        <v>171</v>
      </c>
      <c r="I10" s="9" t="s">
        <v>332</v>
      </c>
      <c r="J10" s="9" t="s">
        <v>158</v>
      </c>
      <c r="K10" s="9" t="s">
        <v>172</v>
      </c>
      <c r="L10" s="9"/>
      <c r="M10" s="9"/>
      <c r="N10" s="9" t="s">
        <v>168</v>
      </c>
      <c r="O10" s="9" t="s">
        <v>169</v>
      </c>
      <c r="P10" s="9" t="s">
        <v>1</v>
      </c>
      <c r="Q10" s="9" t="s">
        <v>2</v>
      </c>
      <c r="R10" s="9"/>
      <c r="S10" s="9"/>
      <c r="T10" s="9"/>
      <c r="U10" s="9"/>
      <c r="V10" s="9"/>
      <c r="W10" s="9"/>
      <c r="X10" s="9"/>
      <c r="Y10" s="9"/>
      <c r="Z10" s="9">
        <v>1</v>
      </c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K10" s="9">
        <f t="shared" si="0"/>
        <v>1</v>
      </c>
      <c r="BL10" s="10">
        <v>769</v>
      </c>
      <c r="BM10" s="10">
        <v>2400</v>
      </c>
      <c r="BN10" s="10">
        <f t="shared" si="1"/>
        <v>769</v>
      </c>
    </row>
    <row r="11" spans="1:66" ht="84.95" customHeight="1">
      <c r="A11" s="5"/>
      <c r="B11" s="9"/>
      <c r="C11" s="9" t="s">
        <v>173</v>
      </c>
      <c r="D11" s="9" t="s">
        <v>153</v>
      </c>
      <c r="E11" s="9" t="s">
        <v>154</v>
      </c>
      <c r="F11" s="9" t="s">
        <v>155</v>
      </c>
      <c r="G11" s="9" t="s">
        <v>162</v>
      </c>
      <c r="H11" s="9" t="s">
        <v>174</v>
      </c>
      <c r="I11" s="9">
        <v>2</v>
      </c>
      <c r="J11" s="9" t="s">
        <v>158</v>
      </c>
      <c r="K11" s="9" t="s">
        <v>159</v>
      </c>
      <c r="L11" s="9"/>
      <c r="M11" s="9"/>
      <c r="N11" s="9" t="s">
        <v>169</v>
      </c>
      <c r="O11" s="9" t="s">
        <v>169</v>
      </c>
      <c r="P11" s="9" t="s">
        <v>39</v>
      </c>
      <c r="Q11" s="9" t="s">
        <v>40</v>
      </c>
      <c r="R11" s="9"/>
      <c r="S11" s="9"/>
      <c r="T11" s="9"/>
      <c r="U11" s="9">
        <v>1</v>
      </c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K11" s="9">
        <f t="shared" si="0"/>
        <v>1</v>
      </c>
      <c r="BL11" s="10">
        <v>929</v>
      </c>
      <c r="BM11" s="10">
        <v>2900</v>
      </c>
      <c r="BN11" s="10">
        <f t="shared" si="1"/>
        <v>929</v>
      </c>
    </row>
    <row r="12" spans="1:66" ht="84.95" customHeight="1">
      <c r="A12" s="5"/>
      <c r="B12" s="9"/>
      <c r="C12" s="9" t="s">
        <v>175</v>
      </c>
      <c r="D12" s="9" t="s">
        <v>153</v>
      </c>
      <c r="E12" s="9" t="s">
        <v>154</v>
      </c>
      <c r="F12" s="9" t="s">
        <v>176</v>
      </c>
      <c r="G12" s="9" t="s">
        <v>177</v>
      </c>
      <c r="H12" s="9" t="s">
        <v>178</v>
      </c>
      <c r="I12" s="9">
        <v>3</v>
      </c>
      <c r="J12" s="9" t="s">
        <v>158</v>
      </c>
      <c r="K12" s="9" t="s">
        <v>179</v>
      </c>
      <c r="L12" s="9"/>
      <c r="M12" s="9"/>
      <c r="N12" s="9" t="s">
        <v>176</v>
      </c>
      <c r="O12" s="9" t="s">
        <v>180</v>
      </c>
      <c r="P12" s="9" t="s">
        <v>106</v>
      </c>
      <c r="Q12" s="9" t="s">
        <v>107</v>
      </c>
      <c r="R12" s="9">
        <v>2</v>
      </c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K12" s="9">
        <f t="shared" si="0"/>
        <v>2</v>
      </c>
      <c r="BL12" s="10">
        <v>150</v>
      </c>
      <c r="BM12" s="10">
        <v>520</v>
      </c>
      <c r="BN12" s="10">
        <f t="shared" si="1"/>
        <v>300</v>
      </c>
    </row>
    <row r="13" spans="1:66" ht="84.95" customHeight="1">
      <c r="A13" s="5"/>
      <c r="B13" s="9"/>
      <c r="C13" s="9" t="s">
        <v>181</v>
      </c>
      <c r="D13" s="9" t="s">
        <v>153</v>
      </c>
      <c r="E13" s="9" t="s">
        <v>154</v>
      </c>
      <c r="F13" s="9" t="s">
        <v>155</v>
      </c>
      <c r="G13" s="9" t="s">
        <v>182</v>
      </c>
      <c r="H13" s="9" t="s">
        <v>183</v>
      </c>
      <c r="I13" s="9">
        <v>2</v>
      </c>
      <c r="J13" s="9" t="s">
        <v>158</v>
      </c>
      <c r="K13" s="9" t="s">
        <v>184</v>
      </c>
      <c r="L13" s="9"/>
      <c r="M13" s="9"/>
      <c r="N13" s="9" t="s">
        <v>185</v>
      </c>
      <c r="O13" s="9" t="s">
        <v>186</v>
      </c>
      <c r="P13" s="9" t="s">
        <v>1</v>
      </c>
      <c r="Q13" s="9" t="s">
        <v>2</v>
      </c>
      <c r="R13" s="9"/>
      <c r="S13" s="9"/>
      <c r="T13" s="9"/>
      <c r="U13" s="9"/>
      <c r="V13" s="9"/>
      <c r="W13" s="9">
        <v>1</v>
      </c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K13" s="9">
        <f t="shared" si="0"/>
        <v>1</v>
      </c>
      <c r="BL13" s="10">
        <v>1697</v>
      </c>
      <c r="BM13" s="10">
        <v>5300</v>
      </c>
      <c r="BN13" s="10">
        <f t="shared" si="1"/>
        <v>1697</v>
      </c>
    </row>
    <row r="14" spans="1:66" ht="84.95" customHeight="1">
      <c r="A14" s="5"/>
      <c r="B14" s="9"/>
      <c r="C14" s="9" t="s">
        <v>187</v>
      </c>
      <c r="D14" s="9" t="s">
        <v>153</v>
      </c>
      <c r="E14" s="9" t="s">
        <v>154</v>
      </c>
      <c r="F14" s="9" t="s">
        <v>155</v>
      </c>
      <c r="G14" s="9" t="s">
        <v>188</v>
      </c>
      <c r="H14" s="9" t="s">
        <v>189</v>
      </c>
      <c r="I14" s="9">
        <v>3</v>
      </c>
      <c r="J14" s="9" t="s">
        <v>158</v>
      </c>
      <c r="K14" s="9" t="s">
        <v>179</v>
      </c>
      <c r="L14" s="9"/>
      <c r="M14" s="9"/>
      <c r="N14" s="9" t="s">
        <v>190</v>
      </c>
      <c r="O14" s="9" t="s">
        <v>190</v>
      </c>
      <c r="P14" s="9" t="s">
        <v>1</v>
      </c>
      <c r="Q14" s="9" t="s">
        <v>2</v>
      </c>
      <c r="R14" s="9"/>
      <c r="S14" s="9"/>
      <c r="T14" s="9"/>
      <c r="U14" s="9"/>
      <c r="V14" s="9"/>
      <c r="W14" s="9"/>
      <c r="X14" s="9"/>
      <c r="Y14" s="9"/>
      <c r="Z14" s="9"/>
      <c r="AA14" s="9"/>
      <c r="AB14" s="9">
        <v>1</v>
      </c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K14" s="9">
        <f t="shared" si="0"/>
        <v>1</v>
      </c>
      <c r="BL14" s="10">
        <v>1633</v>
      </c>
      <c r="BM14" s="10">
        <v>5400</v>
      </c>
      <c r="BN14" s="10">
        <f t="shared" si="1"/>
        <v>1633</v>
      </c>
    </row>
    <row r="15" spans="1:66" ht="84.95" customHeight="1">
      <c r="A15" s="5"/>
      <c r="B15" s="9"/>
      <c r="C15" s="9" t="s">
        <v>191</v>
      </c>
      <c r="D15" s="9" t="s">
        <v>153</v>
      </c>
      <c r="E15" s="9" t="s">
        <v>154</v>
      </c>
      <c r="F15" s="9" t="s">
        <v>155</v>
      </c>
      <c r="G15" s="9" t="s">
        <v>188</v>
      </c>
      <c r="H15" s="9" t="s">
        <v>192</v>
      </c>
      <c r="I15" s="9">
        <v>0</v>
      </c>
      <c r="J15" s="9" t="s">
        <v>333</v>
      </c>
      <c r="K15" s="9" t="s">
        <v>193</v>
      </c>
      <c r="L15" s="9" t="s">
        <v>194</v>
      </c>
      <c r="M15" s="9" t="s">
        <v>195</v>
      </c>
      <c r="N15" s="9" t="s">
        <v>190</v>
      </c>
      <c r="O15" s="9" t="s">
        <v>190</v>
      </c>
      <c r="P15" s="9" t="s">
        <v>109</v>
      </c>
      <c r="Q15" s="9" t="s">
        <v>110</v>
      </c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>
        <v>1</v>
      </c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K15" s="9">
        <f t="shared" si="0"/>
        <v>1</v>
      </c>
      <c r="BL15" s="10">
        <v>372</v>
      </c>
      <c r="BM15" s="10">
        <v>920</v>
      </c>
      <c r="BN15" s="10">
        <f t="shared" si="1"/>
        <v>372</v>
      </c>
    </row>
    <row r="16" spans="1:66" ht="84.95" customHeight="1">
      <c r="A16" s="5"/>
      <c r="B16" s="9"/>
      <c r="C16" s="9" t="s">
        <v>196</v>
      </c>
      <c r="D16" s="9" t="s">
        <v>153</v>
      </c>
      <c r="E16" s="9" t="s">
        <v>154</v>
      </c>
      <c r="F16" s="9" t="s">
        <v>155</v>
      </c>
      <c r="G16" s="9" t="s">
        <v>188</v>
      </c>
      <c r="H16" s="9" t="s">
        <v>197</v>
      </c>
      <c r="I16" s="9" t="s">
        <v>332</v>
      </c>
      <c r="J16" s="9" t="s">
        <v>164</v>
      </c>
      <c r="K16" s="9" t="s">
        <v>198</v>
      </c>
      <c r="L16" s="9"/>
      <c r="M16" s="9"/>
      <c r="N16" s="9" t="s">
        <v>168</v>
      </c>
      <c r="O16" s="9" t="s">
        <v>190</v>
      </c>
      <c r="P16" s="9" t="s">
        <v>1</v>
      </c>
      <c r="Q16" s="9" t="s">
        <v>2</v>
      </c>
      <c r="R16" s="9"/>
      <c r="S16" s="9"/>
      <c r="T16" s="9"/>
      <c r="U16" s="9"/>
      <c r="V16" s="9">
        <v>1</v>
      </c>
      <c r="W16" s="9">
        <v>1</v>
      </c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K16" s="9">
        <f t="shared" si="0"/>
        <v>2</v>
      </c>
      <c r="BL16" s="10">
        <v>496</v>
      </c>
      <c r="BM16" s="10">
        <v>1750</v>
      </c>
      <c r="BN16" s="10">
        <f t="shared" si="1"/>
        <v>992</v>
      </c>
    </row>
    <row r="17" spans="1:66" ht="84.95" customHeight="1">
      <c r="A17" s="5"/>
      <c r="B17" s="9"/>
      <c r="C17" s="9" t="s">
        <v>199</v>
      </c>
      <c r="D17" s="9" t="s">
        <v>153</v>
      </c>
      <c r="E17" s="9" t="s">
        <v>154</v>
      </c>
      <c r="F17" s="9" t="s">
        <v>155</v>
      </c>
      <c r="G17" s="9" t="s">
        <v>188</v>
      </c>
      <c r="H17" s="9" t="s">
        <v>200</v>
      </c>
      <c r="I17" s="9">
        <v>2</v>
      </c>
      <c r="J17" s="9" t="s">
        <v>333</v>
      </c>
      <c r="K17" s="9" t="s">
        <v>201</v>
      </c>
      <c r="L17" s="9"/>
      <c r="M17" s="9"/>
      <c r="N17" s="9" t="s">
        <v>190</v>
      </c>
      <c r="O17" s="9" t="s">
        <v>190</v>
      </c>
      <c r="P17" s="9" t="s">
        <v>39</v>
      </c>
      <c r="Q17" s="9" t="s">
        <v>40</v>
      </c>
      <c r="R17" s="9"/>
      <c r="S17" s="9"/>
      <c r="T17" s="9">
        <v>1</v>
      </c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K17" s="9">
        <f t="shared" si="0"/>
        <v>1</v>
      </c>
      <c r="BL17" s="10">
        <v>1057</v>
      </c>
      <c r="BM17" s="10">
        <v>2950</v>
      </c>
      <c r="BN17" s="10">
        <f t="shared" si="1"/>
        <v>1057</v>
      </c>
    </row>
    <row r="18" spans="1:66" ht="84.95" customHeight="1">
      <c r="A18" s="5"/>
      <c r="B18" s="9"/>
      <c r="C18" s="9" t="s">
        <v>202</v>
      </c>
      <c r="D18" s="9" t="s">
        <v>153</v>
      </c>
      <c r="E18" s="9" t="s">
        <v>154</v>
      </c>
      <c r="F18" s="9" t="s">
        <v>155</v>
      </c>
      <c r="G18" s="9" t="s">
        <v>203</v>
      </c>
      <c r="H18" s="9" t="s">
        <v>204</v>
      </c>
      <c r="I18" s="9">
        <v>3</v>
      </c>
      <c r="J18" s="9" t="s">
        <v>158</v>
      </c>
      <c r="K18" s="9" t="s">
        <v>205</v>
      </c>
      <c r="L18" s="9"/>
      <c r="M18" s="9"/>
      <c r="N18" s="9" t="s">
        <v>206</v>
      </c>
      <c r="O18" s="9" t="s">
        <v>206</v>
      </c>
      <c r="P18" s="9" t="s">
        <v>39</v>
      </c>
      <c r="Q18" s="9" t="s">
        <v>40</v>
      </c>
      <c r="R18" s="9"/>
      <c r="S18" s="9"/>
      <c r="T18" s="9"/>
      <c r="U18" s="9">
        <v>1</v>
      </c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K18" s="9">
        <f t="shared" si="0"/>
        <v>1</v>
      </c>
      <c r="BL18" s="10">
        <v>656</v>
      </c>
      <c r="BM18" s="10">
        <v>2050</v>
      </c>
      <c r="BN18" s="10">
        <f t="shared" si="1"/>
        <v>656</v>
      </c>
    </row>
    <row r="19" spans="1:66" ht="84.95" customHeight="1">
      <c r="A19" s="5"/>
      <c r="B19" s="9"/>
      <c r="C19" s="9" t="s">
        <v>207</v>
      </c>
      <c r="D19" s="9" t="s">
        <v>153</v>
      </c>
      <c r="E19" s="9" t="s">
        <v>154</v>
      </c>
      <c r="F19" s="9" t="s">
        <v>155</v>
      </c>
      <c r="G19" s="9" t="s">
        <v>208</v>
      </c>
      <c r="H19" s="9" t="s">
        <v>209</v>
      </c>
      <c r="I19" s="9">
        <v>3</v>
      </c>
      <c r="J19" s="9" t="s">
        <v>158</v>
      </c>
      <c r="K19" s="9" t="s">
        <v>210</v>
      </c>
      <c r="L19" s="9"/>
      <c r="M19" s="9"/>
      <c r="N19" s="9" t="s">
        <v>211</v>
      </c>
      <c r="O19" s="9" t="s">
        <v>211</v>
      </c>
      <c r="P19" s="9" t="s">
        <v>1</v>
      </c>
      <c r="Q19" s="9" t="s">
        <v>2</v>
      </c>
      <c r="R19" s="9"/>
      <c r="S19" s="9"/>
      <c r="T19" s="9"/>
      <c r="U19" s="9"/>
      <c r="V19" s="9"/>
      <c r="W19" s="9"/>
      <c r="X19" s="9">
        <v>1</v>
      </c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K19" s="9">
        <f t="shared" si="0"/>
        <v>1</v>
      </c>
      <c r="BL19" s="10">
        <v>528</v>
      </c>
      <c r="BM19" s="10">
        <v>1700</v>
      </c>
      <c r="BN19" s="10">
        <f t="shared" si="1"/>
        <v>528</v>
      </c>
    </row>
    <row r="20" spans="1:66" ht="84.95" customHeight="1">
      <c r="A20" s="5"/>
      <c r="B20" s="9"/>
      <c r="C20" s="9" t="s">
        <v>212</v>
      </c>
      <c r="D20" s="9" t="s">
        <v>153</v>
      </c>
      <c r="E20" s="9" t="s">
        <v>154</v>
      </c>
      <c r="F20" s="9" t="s">
        <v>155</v>
      </c>
      <c r="G20" s="9" t="s">
        <v>208</v>
      </c>
      <c r="H20" s="9" t="s">
        <v>213</v>
      </c>
      <c r="I20" s="9" t="s">
        <v>332</v>
      </c>
      <c r="J20" s="9" t="s">
        <v>158</v>
      </c>
      <c r="K20" s="9" t="s">
        <v>214</v>
      </c>
      <c r="L20" s="9" t="s">
        <v>215</v>
      </c>
      <c r="M20" s="9" t="s">
        <v>216</v>
      </c>
      <c r="N20" s="9" t="s">
        <v>211</v>
      </c>
      <c r="O20" s="9" t="s">
        <v>211</v>
      </c>
      <c r="P20" s="9" t="s">
        <v>1</v>
      </c>
      <c r="Q20" s="9" t="s">
        <v>2</v>
      </c>
      <c r="R20" s="9"/>
      <c r="S20" s="9"/>
      <c r="T20" s="9"/>
      <c r="U20" s="9"/>
      <c r="V20" s="9"/>
      <c r="W20" s="9"/>
      <c r="X20" s="9">
        <v>1</v>
      </c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K20" s="9">
        <f t="shared" si="0"/>
        <v>1</v>
      </c>
      <c r="BL20" s="10">
        <v>253</v>
      </c>
      <c r="BM20" s="10">
        <v>960</v>
      </c>
      <c r="BN20" s="10">
        <f t="shared" si="1"/>
        <v>253</v>
      </c>
    </row>
    <row r="21" spans="1:66" ht="84.95" customHeight="1">
      <c r="A21" s="5"/>
      <c r="B21" s="9"/>
      <c r="C21" s="9" t="s">
        <v>217</v>
      </c>
      <c r="D21" s="9" t="s">
        <v>153</v>
      </c>
      <c r="E21" s="9" t="s">
        <v>154</v>
      </c>
      <c r="F21" s="9" t="s">
        <v>155</v>
      </c>
      <c r="G21" s="9" t="s">
        <v>208</v>
      </c>
      <c r="H21" s="9" t="s">
        <v>218</v>
      </c>
      <c r="I21" s="9">
        <v>3</v>
      </c>
      <c r="J21" s="9" t="s">
        <v>164</v>
      </c>
      <c r="K21" s="9" t="s">
        <v>219</v>
      </c>
      <c r="L21" s="9"/>
      <c r="M21" s="9"/>
      <c r="N21" s="9" t="s">
        <v>211</v>
      </c>
      <c r="O21" s="9" t="s">
        <v>211</v>
      </c>
      <c r="P21" s="9" t="s">
        <v>1</v>
      </c>
      <c r="Q21" s="9" t="s">
        <v>2</v>
      </c>
      <c r="R21" s="9"/>
      <c r="S21" s="9"/>
      <c r="T21" s="9"/>
      <c r="U21" s="9"/>
      <c r="V21" s="9">
        <v>1</v>
      </c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K21" s="9">
        <f t="shared" si="0"/>
        <v>1</v>
      </c>
      <c r="BL21" s="10">
        <v>384</v>
      </c>
      <c r="BM21" s="10">
        <v>1200</v>
      </c>
      <c r="BN21" s="10">
        <f t="shared" si="1"/>
        <v>384</v>
      </c>
    </row>
    <row r="22" spans="1:66" ht="84.95" customHeight="1">
      <c r="A22" s="5"/>
      <c r="B22" s="9"/>
      <c r="C22" s="9" t="s">
        <v>220</v>
      </c>
      <c r="D22" s="9" t="s">
        <v>153</v>
      </c>
      <c r="E22" s="9" t="s">
        <v>154</v>
      </c>
      <c r="F22" s="9" t="s">
        <v>155</v>
      </c>
      <c r="G22" s="9" t="s">
        <v>208</v>
      </c>
      <c r="H22" s="9" t="s">
        <v>221</v>
      </c>
      <c r="I22" s="9" t="s">
        <v>332</v>
      </c>
      <c r="J22" s="9" t="s">
        <v>158</v>
      </c>
      <c r="K22" s="9" t="s">
        <v>222</v>
      </c>
      <c r="L22" s="9"/>
      <c r="M22" s="9"/>
      <c r="N22" s="9" t="s">
        <v>211</v>
      </c>
      <c r="O22" s="9" t="s">
        <v>211</v>
      </c>
      <c r="P22" s="9" t="s">
        <v>1</v>
      </c>
      <c r="Q22" s="9" t="s">
        <v>2</v>
      </c>
      <c r="R22" s="9"/>
      <c r="S22" s="9"/>
      <c r="T22" s="9"/>
      <c r="U22" s="9"/>
      <c r="V22" s="9">
        <v>1</v>
      </c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K22" s="9">
        <f t="shared" si="0"/>
        <v>1</v>
      </c>
      <c r="BL22" s="10">
        <v>480</v>
      </c>
      <c r="BM22" s="10">
        <v>1500</v>
      </c>
      <c r="BN22" s="10">
        <f t="shared" si="1"/>
        <v>480</v>
      </c>
    </row>
    <row r="23" spans="1:66" ht="84.95" customHeight="1">
      <c r="A23" s="5"/>
      <c r="B23" s="9"/>
      <c r="C23" s="9" t="s">
        <v>223</v>
      </c>
      <c r="D23" s="9" t="s">
        <v>153</v>
      </c>
      <c r="E23" s="9" t="s">
        <v>154</v>
      </c>
      <c r="F23" s="9" t="s">
        <v>155</v>
      </c>
      <c r="G23" s="9" t="s">
        <v>224</v>
      </c>
      <c r="H23" s="9" t="s">
        <v>225</v>
      </c>
      <c r="I23" s="9">
        <v>3</v>
      </c>
      <c r="J23" s="9" t="s">
        <v>333</v>
      </c>
      <c r="K23" s="9" t="s">
        <v>226</v>
      </c>
      <c r="L23" s="9"/>
      <c r="M23" s="9"/>
      <c r="N23" s="9" t="s">
        <v>211</v>
      </c>
      <c r="O23" s="9" t="s">
        <v>227</v>
      </c>
      <c r="P23" s="9" t="s">
        <v>39</v>
      </c>
      <c r="Q23" s="9" t="s">
        <v>40</v>
      </c>
      <c r="R23" s="9"/>
      <c r="S23" s="9"/>
      <c r="T23" s="9"/>
      <c r="U23" s="9">
        <v>1</v>
      </c>
      <c r="V23" s="9">
        <v>1</v>
      </c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K23" s="9">
        <f t="shared" si="0"/>
        <v>2</v>
      </c>
      <c r="BL23" s="10">
        <v>800</v>
      </c>
      <c r="BM23" s="10">
        <v>2500</v>
      </c>
      <c r="BN23" s="10">
        <f t="shared" si="1"/>
        <v>1600</v>
      </c>
    </row>
    <row r="24" spans="1:66" ht="84.95" customHeight="1">
      <c r="A24" s="5"/>
      <c r="B24" s="9"/>
      <c r="C24" s="9" t="s">
        <v>228</v>
      </c>
      <c r="D24" s="9" t="s">
        <v>153</v>
      </c>
      <c r="E24" s="9" t="s">
        <v>154</v>
      </c>
      <c r="F24" s="9" t="s">
        <v>155</v>
      </c>
      <c r="G24" s="9" t="s">
        <v>208</v>
      </c>
      <c r="H24" s="9" t="s">
        <v>229</v>
      </c>
      <c r="I24" s="9">
        <v>3</v>
      </c>
      <c r="J24" s="9" t="s">
        <v>333</v>
      </c>
      <c r="K24" s="9" t="s">
        <v>230</v>
      </c>
      <c r="L24" s="9"/>
      <c r="M24" s="9"/>
      <c r="N24" s="9" t="s">
        <v>211</v>
      </c>
      <c r="O24" s="9" t="s">
        <v>227</v>
      </c>
      <c r="P24" s="9" t="s">
        <v>1</v>
      </c>
      <c r="Q24" s="9" t="s">
        <v>2</v>
      </c>
      <c r="R24" s="9"/>
      <c r="S24" s="9"/>
      <c r="T24" s="9"/>
      <c r="U24" s="9"/>
      <c r="V24" s="9"/>
      <c r="W24" s="9">
        <v>1</v>
      </c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K24" s="9">
        <f t="shared" si="0"/>
        <v>1</v>
      </c>
      <c r="BL24" s="10">
        <v>624</v>
      </c>
      <c r="BM24" s="10">
        <v>1950</v>
      </c>
      <c r="BN24" s="10">
        <f t="shared" si="1"/>
        <v>624</v>
      </c>
    </row>
    <row r="25" spans="1:66" ht="84.95" customHeight="1">
      <c r="A25" s="5"/>
      <c r="B25" s="9"/>
      <c r="C25" s="9" t="s">
        <v>231</v>
      </c>
      <c r="D25" s="9" t="s">
        <v>153</v>
      </c>
      <c r="E25" s="9" t="s">
        <v>154</v>
      </c>
      <c r="F25" s="9" t="s">
        <v>155</v>
      </c>
      <c r="G25" s="9" t="s">
        <v>232</v>
      </c>
      <c r="H25" s="9" t="s">
        <v>233</v>
      </c>
      <c r="I25" s="9">
        <v>2</v>
      </c>
      <c r="J25" s="9" t="s">
        <v>333</v>
      </c>
      <c r="K25" s="9" t="s">
        <v>234</v>
      </c>
      <c r="L25" s="9"/>
      <c r="M25" s="9"/>
      <c r="N25" s="9" t="s">
        <v>211</v>
      </c>
      <c r="O25" s="9" t="s">
        <v>227</v>
      </c>
      <c r="P25" s="9" t="s">
        <v>39</v>
      </c>
      <c r="Q25" s="9" t="s">
        <v>40</v>
      </c>
      <c r="R25" s="9"/>
      <c r="S25" s="9"/>
      <c r="T25" s="9"/>
      <c r="U25" s="9">
        <v>1</v>
      </c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K25" s="9">
        <f t="shared" si="0"/>
        <v>1</v>
      </c>
      <c r="BL25" s="10">
        <v>528</v>
      </c>
      <c r="BM25" s="10">
        <v>1700</v>
      </c>
      <c r="BN25" s="10">
        <f t="shared" si="1"/>
        <v>528</v>
      </c>
    </row>
    <row r="26" spans="1:66" ht="84.95" customHeight="1">
      <c r="A26" s="5"/>
      <c r="B26" s="9"/>
      <c r="C26" s="9" t="s">
        <v>235</v>
      </c>
      <c r="D26" s="9" t="s">
        <v>153</v>
      </c>
      <c r="E26" s="9" t="s">
        <v>154</v>
      </c>
      <c r="F26" s="9" t="s">
        <v>155</v>
      </c>
      <c r="G26" s="9" t="s">
        <v>208</v>
      </c>
      <c r="H26" s="9" t="s">
        <v>236</v>
      </c>
      <c r="I26" s="9">
        <v>2</v>
      </c>
      <c r="J26" s="9" t="s">
        <v>158</v>
      </c>
      <c r="K26" s="9" t="s">
        <v>237</v>
      </c>
      <c r="L26" s="9" t="s">
        <v>215</v>
      </c>
      <c r="M26" s="9" t="s">
        <v>238</v>
      </c>
      <c r="N26" s="9" t="s">
        <v>211</v>
      </c>
      <c r="O26" s="9" t="s">
        <v>227</v>
      </c>
      <c r="P26" s="9" t="s">
        <v>39</v>
      </c>
      <c r="Q26" s="9" t="s">
        <v>40</v>
      </c>
      <c r="R26" s="9"/>
      <c r="S26" s="9"/>
      <c r="T26" s="9"/>
      <c r="U26" s="9"/>
      <c r="V26" s="9">
        <v>1</v>
      </c>
      <c r="W26" s="9">
        <v>1</v>
      </c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K26" s="9">
        <f t="shared" si="0"/>
        <v>2</v>
      </c>
      <c r="BL26" s="10">
        <v>528</v>
      </c>
      <c r="BM26" s="10">
        <v>1700</v>
      </c>
      <c r="BN26" s="10">
        <f t="shared" si="1"/>
        <v>1056</v>
      </c>
    </row>
    <row r="27" spans="1:66" ht="84.95" customHeight="1">
      <c r="A27" s="5"/>
      <c r="B27" s="9"/>
      <c r="C27" s="9" t="s">
        <v>239</v>
      </c>
      <c r="D27" s="9" t="s">
        <v>153</v>
      </c>
      <c r="E27" s="9" t="s">
        <v>154</v>
      </c>
      <c r="F27" s="9" t="s">
        <v>155</v>
      </c>
      <c r="G27" s="9" t="s">
        <v>208</v>
      </c>
      <c r="H27" s="9" t="s">
        <v>240</v>
      </c>
      <c r="I27" s="9">
        <v>2</v>
      </c>
      <c r="J27" s="9" t="s">
        <v>158</v>
      </c>
      <c r="K27" s="9" t="s">
        <v>159</v>
      </c>
      <c r="L27" s="9" t="s">
        <v>215</v>
      </c>
      <c r="M27" s="9" t="s">
        <v>241</v>
      </c>
      <c r="N27" s="9" t="s">
        <v>211</v>
      </c>
      <c r="O27" s="9" t="s">
        <v>227</v>
      </c>
      <c r="P27" s="9" t="s">
        <v>39</v>
      </c>
      <c r="Q27" s="9" t="s">
        <v>40</v>
      </c>
      <c r="R27" s="9"/>
      <c r="S27" s="9"/>
      <c r="T27" s="9"/>
      <c r="U27" s="9"/>
      <c r="V27" s="9">
        <v>1</v>
      </c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K27" s="9">
        <f t="shared" si="0"/>
        <v>1</v>
      </c>
      <c r="BL27" s="10">
        <v>221</v>
      </c>
      <c r="BM27" s="10">
        <v>690</v>
      </c>
      <c r="BN27" s="10">
        <f t="shared" si="1"/>
        <v>221</v>
      </c>
    </row>
    <row r="28" spans="1:66" ht="84.95" customHeight="1">
      <c r="A28" s="5"/>
      <c r="B28" s="9"/>
      <c r="C28" s="9" t="s">
        <v>242</v>
      </c>
      <c r="D28" s="9" t="s">
        <v>153</v>
      </c>
      <c r="E28" s="9" t="s">
        <v>154</v>
      </c>
      <c r="F28" s="9" t="s">
        <v>243</v>
      </c>
      <c r="G28" s="9" t="s">
        <v>244</v>
      </c>
      <c r="H28" s="9" t="s">
        <v>245</v>
      </c>
      <c r="I28" s="9">
        <v>2</v>
      </c>
      <c r="J28" s="9" t="s">
        <v>158</v>
      </c>
      <c r="K28" s="9" t="s">
        <v>201</v>
      </c>
      <c r="L28" s="9"/>
      <c r="M28" s="9"/>
      <c r="N28" s="9" t="s">
        <v>243</v>
      </c>
      <c r="O28" s="9" t="s">
        <v>244</v>
      </c>
      <c r="P28" s="9" t="s">
        <v>109</v>
      </c>
      <c r="Q28" s="9" t="s">
        <v>110</v>
      </c>
      <c r="R28" s="9"/>
      <c r="S28" s="9"/>
      <c r="T28" s="9"/>
      <c r="U28" s="9"/>
      <c r="V28" s="9"/>
      <c r="W28" s="9"/>
      <c r="X28" s="9"/>
      <c r="Y28" s="9"/>
      <c r="Z28" s="9"/>
      <c r="AA28" s="9">
        <v>1</v>
      </c>
      <c r="AB28" s="9">
        <v>1</v>
      </c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K28" s="9">
        <f t="shared" si="0"/>
        <v>2</v>
      </c>
      <c r="BL28" s="10">
        <v>271</v>
      </c>
      <c r="BM28" s="10">
        <v>690</v>
      </c>
      <c r="BN28" s="10">
        <f t="shared" si="1"/>
        <v>542</v>
      </c>
    </row>
    <row r="29" spans="1:66" ht="84.95" customHeight="1">
      <c r="A29" s="5"/>
      <c r="B29" s="9"/>
      <c r="C29" s="9" t="s">
        <v>246</v>
      </c>
      <c r="D29" s="9" t="s">
        <v>153</v>
      </c>
      <c r="E29" s="9" t="s">
        <v>154</v>
      </c>
      <c r="F29" s="9" t="s">
        <v>155</v>
      </c>
      <c r="G29" s="9" t="s">
        <v>247</v>
      </c>
      <c r="H29" s="9" t="s">
        <v>248</v>
      </c>
      <c r="I29" s="9" t="s">
        <v>332</v>
      </c>
      <c r="J29" s="9" t="s">
        <v>158</v>
      </c>
      <c r="K29" s="9" t="s">
        <v>249</v>
      </c>
      <c r="L29" s="9" t="s">
        <v>215</v>
      </c>
      <c r="M29" s="9" t="s">
        <v>241</v>
      </c>
      <c r="N29" s="9" t="s">
        <v>250</v>
      </c>
      <c r="O29" s="9" t="s">
        <v>250</v>
      </c>
      <c r="P29" s="9" t="s">
        <v>1</v>
      </c>
      <c r="Q29" s="9" t="s">
        <v>2</v>
      </c>
      <c r="R29" s="9"/>
      <c r="S29" s="9"/>
      <c r="T29" s="9"/>
      <c r="U29" s="9"/>
      <c r="V29" s="9"/>
      <c r="W29" s="9">
        <v>1</v>
      </c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K29" s="9">
        <f t="shared" si="0"/>
        <v>1</v>
      </c>
      <c r="BL29" s="10">
        <v>416</v>
      </c>
      <c r="BM29" s="10">
        <v>1300</v>
      </c>
      <c r="BN29" s="10">
        <f t="shared" si="1"/>
        <v>416</v>
      </c>
    </row>
    <row r="30" spans="1:66" ht="84.95" customHeight="1">
      <c r="A30" s="5"/>
      <c r="B30" s="9"/>
      <c r="C30" s="9" t="s">
        <v>251</v>
      </c>
      <c r="D30" s="9" t="s">
        <v>153</v>
      </c>
      <c r="E30" s="9" t="s">
        <v>154</v>
      </c>
      <c r="F30" s="9" t="s">
        <v>155</v>
      </c>
      <c r="G30" s="9" t="s">
        <v>247</v>
      </c>
      <c r="H30" s="9" t="s">
        <v>252</v>
      </c>
      <c r="I30" s="9">
        <v>3</v>
      </c>
      <c r="J30" s="9" t="s">
        <v>158</v>
      </c>
      <c r="K30" s="9" t="s">
        <v>253</v>
      </c>
      <c r="L30" s="9"/>
      <c r="M30" s="9" t="s">
        <v>254</v>
      </c>
      <c r="N30" s="9" t="s">
        <v>250</v>
      </c>
      <c r="O30" s="9" t="s">
        <v>250</v>
      </c>
      <c r="P30" s="9" t="s">
        <v>1</v>
      </c>
      <c r="Q30" s="9" t="s">
        <v>2</v>
      </c>
      <c r="R30" s="9"/>
      <c r="S30" s="9"/>
      <c r="T30" s="9"/>
      <c r="U30" s="9"/>
      <c r="V30" s="9"/>
      <c r="W30" s="9"/>
      <c r="X30" s="9">
        <v>1</v>
      </c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K30" s="9">
        <f t="shared" si="0"/>
        <v>1</v>
      </c>
      <c r="BL30" s="10">
        <v>416</v>
      </c>
      <c r="BM30" s="10">
        <v>1350</v>
      </c>
      <c r="BN30" s="10">
        <f t="shared" si="1"/>
        <v>416</v>
      </c>
    </row>
    <row r="31" spans="1:66" ht="84.95" customHeight="1">
      <c r="A31" s="5"/>
      <c r="B31" s="9"/>
      <c r="C31" s="9" t="s">
        <v>255</v>
      </c>
      <c r="D31" s="9" t="s">
        <v>153</v>
      </c>
      <c r="E31" s="9" t="s">
        <v>154</v>
      </c>
      <c r="F31" s="9" t="s">
        <v>243</v>
      </c>
      <c r="G31" s="9" t="s">
        <v>256</v>
      </c>
      <c r="H31" s="9" t="s">
        <v>257</v>
      </c>
      <c r="I31" s="9">
        <v>2</v>
      </c>
      <c r="J31" s="9" t="s">
        <v>158</v>
      </c>
      <c r="K31" s="9" t="s">
        <v>258</v>
      </c>
      <c r="L31" s="9"/>
      <c r="M31" s="9"/>
      <c r="N31" s="9" t="s">
        <v>243</v>
      </c>
      <c r="O31" s="9" t="s">
        <v>256</v>
      </c>
      <c r="P31" s="9" t="s">
        <v>109</v>
      </c>
      <c r="Q31" s="9" t="s">
        <v>110</v>
      </c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>
        <v>1</v>
      </c>
      <c r="AE31" s="9"/>
      <c r="AF31" s="9">
        <v>1</v>
      </c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K31" s="9">
        <f t="shared" si="0"/>
        <v>2</v>
      </c>
      <c r="BL31" s="10">
        <v>311</v>
      </c>
      <c r="BM31" s="10">
        <v>790</v>
      </c>
      <c r="BN31" s="10">
        <f t="shared" si="1"/>
        <v>622</v>
      </c>
    </row>
    <row r="32" spans="1:66" ht="84.95" customHeight="1">
      <c r="A32" s="5"/>
      <c r="B32" s="9"/>
      <c r="C32" s="9" t="s">
        <v>259</v>
      </c>
      <c r="D32" s="9" t="s">
        <v>153</v>
      </c>
      <c r="E32" s="9" t="s">
        <v>154</v>
      </c>
      <c r="F32" s="9" t="s">
        <v>176</v>
      </c>
      <c r="G32" s="9" t="s">
        <v>260</v>
      </c>
      <c r="H32" s="9" t="s">
        <v>261</v>
      </c>
      <c r="I32" s="9" t="s">
        <v>332</v>
      </c>
      <c r="J32" s="9" t="s">
        <v>158</v>
      </c>
      <c r="K32" s="9" t="s">
        <v>262</v>
      </c>
      <c r="L32" s="9" t="s">
        <v>215</v>
      </c>
      <c r="M32" s="9" t="s">
        <v>263</v>
      </c>
      <c r="N32" s="9" t="s">
        <v>176</v>
      </c>
      <c r="O32" s="9" t="s">
        <v>264</v>
      </c>
      <c r="P32" s="9" t="s">
        <v>106</v>
      </c>
      <c r="Q32" s="9" t="s">
        <v>107</v>
      </c>
      <c r="R32" s="9">
        <v>1</v>
      </c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K32" s="9">
        <f t="shared" si="0"/>
        <v>1</v>
      </c>
      <c r="BL32" s="10">
        <v>352</v>
      </c>
      <c r="BM32" s="10">
        <v>1100</v>
      </c>
      <c r="BN32" s="10">
        <f t="shared" si="1"/>
        <v>352</v>
      </c>
    </row>
    <row r="33" spans="1:66" ht="84.95" customHeight="1">
      <c r="A33" s="5"/>
      <c r="B33" s="9"/>
      <c r="C33" s="9" t="s">
        <v>265</v>
      </c>
      <c r="D33" s="9" t="s">
        <v>153</v>
      </c>
      <c r="E33" s="9" t="s">
        <v>266</v>
      </c>
      <c r="F33" s="9" t="s">
        <v>155</v>
      </c>
      <c r="G33" s="9" t="s">
        <v>267</v>
      </c>
      <c r="H33" s="9" t="s">
        <v>268</v>
      </c>
      <c r="I33" s="9">
        <v>2</v>
      </c>
      <c r="J33" s="9" t="s">
        <v>333</v>
      </c>
      <c r="K33" s="9" t="s">
        <v>269</v>
      </c>
      <c r="L33" s="9"/>
      <c r="M33" s="9"/>
      <c r="N33" s="9" t="s">
        <v>250</v>
      </c>
      <c r="O33" s="9" t="s">
        <v>267</v>
      </c>
      <c r="P33" s="9" t="s">
        <v>1</v>
      </c>
      <c r="Q33" s="9" t="s">
        <v>2</v>
      </c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>
        <v>1</v>
      </c>
      <c r="AD33" s="9">
        <v>1</v>
      </c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K33" s="9">
        <f t="shared" si="0"/>
        <v>2</v>
      </c>
      <c r="BL33" s="10">
        <v>154</v>
      </c>
      <c r="BM33" s="10">
        <v>480</v>
      </c>
      <c r="BN33" s="10">
        <f t="shared" si="1"/>
        <v>308</v>
      </c>
    </row>
    <row r="34" spans="1:66" ht="84.95" customHeight="1">
      <c r="A34" s="5"/>
      <c r="B34" s="9"/>
      <c r="C34" s="9" t="s">
        <v>270</v>
      </c>
      <c r="D34" s="9" t="s">
        <v>153</v>
      </c>
      <c r="E34" s="9" t="s">
        <v>266</v>
      </c>
      <c r="F34" s="9" t="s">
        <v>155</v>
      </c>
      <c r="G34" s="9" t="s">
        <v>267</v>
      </c>
      <c r="H34" s="9" t="s">
        <v>271</v>
      </c>
      <c r="I34" s="9">
        <v>2</v>
      </c>
      <c r="J34" s="9" t="s">
        <v>333</v>
      </c>
      <c r="K34" s="9" t="s">
        <v>272</v>
      </c>
      <c r="L34" s="9"/>
      <c r="M34" s="9"/>
      <c r="N34" s="9" t="s">
        <v>250</v>
      </c>
      <c r="O34" s="9" t="s">
        <v>267</v>
      </c>
      <c r="P34" s="9" t="s">
        <v>1</v>
      </c>
      <c r="Q34" s="9" t="s">
        <v>2</v>
      </c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>
        <v>1</v>
      </c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K34" s="9">
        <f t="shared" si="0"/>
        <v>1</v>
      </c>
      <c r="BL34" s="10">
        <v>154</v>
      </c>
      <c r="BM34" s="10">
        <v>480</v>
      </c>
      <c r="BN34" s="10">
        <f t="shared" si="1"/>
        <v>154</v>
      </c>
    </row>
    <row r="35" spans="1:66" ht="84.95" customHeight="1">
      <c r="A35" s="5"/>
      <c r="B35" s="9"/>
      <c r="C35" s="9" t="s">
        <v>273</v>
      </c>
      <c r="D35" s="9" t="s">
        <v>153</v>
      </c>
      <c r="E35" s="9" t="s">
        <v>266</v>
      </c>
      <c r="F35" s="9" t="s">
        <v>155</v>
      </c>
      <c r="G35" s="9" t="s">
        <v>156</v>
      </c>
      <c r="H35" s="9" t="s">
        <v>274</v>
      </c>
      <c r="I35" s="9">
        <v>2</v>
      </c>
      <c r="J35" s="9" t="s">
        <v>333</v>
      </c>
      <c r="K35" s="9" t="s">
        <v>272</v>
      </c>
      <c r="L35" s="9"/>
      <c r="M35" s="9"/>
      <c r="N35" s="9" t="s">
        <v>160</v>
      </c>
      <c r="O35" s="9" t="s">
        <v>160</v>
      </c>
      <c r="P35" s="9" t="s">
        <v>39</v>
      </c>
      <c r="Q35" s="9" t="s">
        <v>40</v>
      </c>
      <c r="R35" s="9"/>
      <c r="S35" s="9"/>
      <c r="T35" s="9"/>
      <c r="U35" s="9"/>
      <c r="V35" s="9"/>
      <c r="W35" s="9"/>
      <c r="X35" s="9"/>
      <c r="Y35" s="9">
        <v>1</v>
      </c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K35" s="9">
        <f t="shared" si="0"/>
        <v>1</v>
      </c>
      <c r="BL35" s="10">
        <v>176</v>
      </c>
      <c r="BM35" s="10">
        <v>490</v>
      </c>
      <c r="BN35" s="10">
        <f t="shared" si="1"/>
        <v>176</v>
      </c>
    </row>
    <row r="36" spans="1:66" ht="84.95" customHeight="1">
      <c r="A36" s="5"/>
      <c r="B36" s="9"/>
      <c r="C36" s="9" t="s">
        <v>275</v>
      </c>
      <c r="D36" s="9" t="s">
        <v>153</v>
      </c>
      <c r="E36" s="9" t="s">
        <v>266</v>
      </c>
      <c r="F36" s="9" t="s">
        <v>176</v>
      </c>
      <c r="G36" s="9" t="s">
        <v>276</v>
      </c>
      <c r="H36" s="9" t="s">
        <v>277</v>
      </c>
      <c r="I36" s="9">
        <v>1</v>
      </c>
      <c r="J36" s="9" t="s">
        <v>158</v>
      </c>
      <c r="K36" s="9" t="s">
        <v>278</v>
      </c>
      <c r="L36" s="9"/>
      <c r="M36" s="9"/>
      <c r="N36" s="9" t="s">
        <v>176</v>
      </c>
      <c r="O36" s="9" t="s">
        <v>279</v>
      </c>
      <c r="P36" s="9" t="s">
        <v>39</v>
      </c>
      <c r="Q36" s="9" t="s">
        <v>40</v>
      </c>
      <c r="R36" s="9"/>
      <c r="S36" s="9"/>
      <c r="T36" s="9"/>
      <c r="U36" s="9">
        <v>1</v>
      </c>
      <c r="V36" s="9"/>
      <c r="W36" s="9">
        <v>1</v>
      </c>
      <c r="X36" s="9">
        <v>1</v>
      </c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K36" s="9">
        <f t="shared" si="0"/>
        <v>3</v>
      </c>
      <c r="BL36" s="10">
        <v>140</v>
      </c>
      <c r="BM36" s="10">
        <v>390</v>
      </c>
      <c r="BN36" s="10">
        <f t="shared" si="1"/>
        <v>420</v>
      </c>
    </row>
    <row r="37" spans="1:66" ht="84.95" customHeight="1">
      <c r="A37" s="5"/>
      <c r="B37" s="9"/>
      <c r="C37" s="9" t="s">
        <v>280</v>
      </c>
      <c r="D37" s="9" t="s">
        <v>153</v>
      </c>
      <c r="E37" s="9" t="s">
        <v>266</v>
      </c>
      <c r="F37" s="9" t="s">
        <v>176</v>
      </c>
      <c r="G37" s="9" t="s">
        <v>276</v>
      </c>
      <c r="H37" s="9" t="s">
        <v>281</v>
      </c>
      <c r="I37" s="9">
        <v>1</v>
      </c>
      <c r="J37" s="9" t="s">
        <v>158</v>
      </c>
      <c r="K37" s="9" t="s">
        <v>282</v>
      </c>
      <c r="L37" s="9"/>
      <c r="M37" s="9"/>
      <c r="N37" s="9" t="s">
        <v>176</v>
      </c>
      <c r="O37" s="9" t="s">
        <v>279</v>
      </c>
      <c r="P37" s="9" t="s">
        <v>39</v>
      </c>
      <c r="Q37" s="9" t="s">
        <v>40</v>
      </c>
      <c r="R37" s="9"/>
      <c r="S37" s="9"/>
      <c r="T37" s="9"/>
      <c r="U37" s="9">
        <v>1</v>
      </c>
      <c r="V37" s="9"/>
      <c r="W37" s="9">
        <v>1</v>
      </c>
      <c r="X37" s="9">
        <v>1</v>
      </c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K37" s="9">
        <f t="shared" si="0"/>
        <v>3</v>
      </c>
      <c r="BL37" s="10">
        <v>140</v>
      </c>
      <c r="BM37" s="10">
        <v>390</v>
      </c>
      <c r="BN37" s="10">
        <f t="shared" si="1"/>
        <v>420</v>
      </c>
    </row>
    <row r="38" spans="1:66" ht="84.95" customHeight="1">
      <c r="A38" s="5"/>
      <c r="B38" s="9"/>
      <c r="C38" s="9" t="s">
        <v>283</v>
      </c>
      <c r="D38" s="9" t="s">
        <v>153</v>
      </c>
      <c r="E38" s="9" t="s">
        <v>266</v>
      </c>
      <c r="F38" s="9" t="s">
        <v>155</v>
      </c>
      <c r="G38" s="9" t="s">
        <v>162</v>
      </c>
      <c r="H38" s="9" t="s">
        <v>284</v>
      </c>
      <c r="I38" s="9">
        <v>0</v>
      </c>
      <c r="J38" s="9" t="s">
        <v>333</v>
      </c>
      <c r="K38" s="9" t="s">
        <v>234</v>
      </c>
      <c r="L38" s="9"/>
      <c r="M38" s="9"/>
      <c r="N38" s="9" t="s">
        <v>169</v>
      </c>
      <c r="O38" s="9" t="s">
        <v>169</v>
      </c>
      <c r="P38" s="9" t="s">
        <v>39</v>
      </c>
      <c r="Q38" s="9" t="s">
        <v>40</v>
      </c>
      <c r="R38" s="9"/>
      <c r="S38" s="9"/>
      <c r="T38" s="9"/>
      <c r="U38" s="9"/>
      <c r="V38" s="9"/>
      <c r="W38" s="9">
        <v>2</v>
      </c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K38" s="9">
        <f t="shared" si="0"/>
        <v>2</v>
      </c>
      <c r="BL38" s="10">
        <v>4402</v>
      </c>
      <c r="BM38" s="10">
        <v>15000</v>
      </c>
      <c r="BN38" s="10">
        <f t="shared" si="1"/>
        <v>8804</v>
      </c>
    </row>
    <row r="39" spans="1:66" ht="84.95" customHeight="1">
      <c r="A39" s="5"/>
      <c r="B39" s="9"/>
      <c r="C39" s="9" t="s">
        <v>285</v>
      </c>
      <c r="D39" s="9" t="s">
        <v>153</v>
      </c>
      <c r="E39" s="9" t="s">
        <v>266</v>
      </c>
      <c r="F39" s="9" t="s">
        <v>176</v>
      </c>
      <c r="G39" s="9" t="s">
        <v>286</v>
      </c>
      <c r="H39" s="9" t="s">
        <v>287</v>
      </c>
      <c r="I39" s="9">
        <v>2</v>
      </c>
      <c r="J39" s="9" t="s">
        <v>333</v>
      </c>
      <c r="K39" s="9" t="s">
        <v>288</v>
      </c>
      <c r="L39" s="9"/>
      <c r="M39" s="9"/>
      <c r="N39" s="9" t="s">
        <v>176</v>
      </c>
      <c r="O39" s="9" t="s">
        <v>289</v>
      </c>
      <c r="P39" s="9" t="s">
        <v>78</v>
      </c>
      <c r="Q39" s="9" t="s">
        <v>79</v>
      </c>
      <c r="R39" s="9"/>
      <c r="S39" s="9"/>
      <c r="T39" s="9"/>
      <c r="U39" s="9"/>
      <c r="V39" s="9"/>
      <c r="W39" s="9"/>
      <c r="X39" s="9"/>
      <c r="Y39" s="9">
        <v>1</v>
      </c>
      <c r="Z39" s="9">
        <v>1</v>
      </c>
      <c r="AA39" s="9">
        <v>1</v>
      </c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K39" s="9">
        <f t="shared" si="0"/>
        <v>3</v>
      </c>
      <c r="BL39" s="10">
        <v>157</v>
      </c>
      <c r="BM39" s="10">
        <v>490</v>
      </c>
      <c r="BN39" s="10">
        <f t="shared" si="1"/>
        <v>471</v>
      </c>
    </row>
    <row r="40" spans="1:66" ht="84.95" customHeight="1">
      <c r="A40" s="5"/>
      <c r="B40" s="9"/>
      <c r="C40" s="9" t="s">
        <v>290</v>
      </c>
      <c r="D40" s="9" t="s">
        <v>153</v>
      </c>
      <c r="E40" s="9" t="s">
        <v>266</v>
      </c>
      <c r="F40" s="9" t="s">
        <v>176</v>
      </c>
      <c r="G40" s="9" t="s">
        <v>286</v>
      </c>
      <c r="H40" s="9" t="s">
        <v>291</v>
      </c>
      <c r="I40" s="9">
        <v>2</v>
      </c>
      <c r="J40" s="9" t="s">
        <v>333</v>
      </c>
      <c r="K40" s="9" t="s">
        <v>198</v>
      </c>
      <c r="L40" s="9"/>
      <c r="M40" s="9"/>
      <c r="N40" s="9" t="s">
        <v>176</v>
      </c>
      <c r="O40" s="9" t="s">
        <v>289</v>
      </c>
      <c r="P40" s="9" t="s">
        <v>78</v>
      </c>
      <c r="Q40" s="9" t="s">
        <v>79</v>
      </c>
      <c r="R40" s="9"/>
      <c r="S40" s="9"/>
      <c r="T40" s="9"/>
      <c r="U40" s="9"/>
      <c r="V40" s="9"/>
      <c r="W40" s="9"/>
      <c r="X40" s="9"/>
      <c r="Y40" s="9"/>
      <c r="Z40" s="9">
        <v>1</v>
      </c>
      <c r="AA40" s="9">
        <v>1</v>
      </c>
      <c r="AB40" s="9">
        <v>1</v>
      </c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K40" s="9">
        <f t="shared" ref="BK40:BK54" si="2">SUM(R40:BJ40)</f>
        <v>3</v>
      </c>
      <c r="BL40" s="10">
        <v>163</v>
      </c>
      <c r="BM40" s="10">
        <v>590</v>
      </c>
      <c r="BN40" s="10">
        <f t="shared" si="1"/>
        <v>489</v>
      </c>
    </row>
    <row r="41" spans="1:66" ht="84.95" customHeight="1">
      <c r="A41" s="5"/>
      <c r="B41" s="9"/>
      <c r="C41" s="9" t="s">
        <v>292</v>
      </c>
      <c r="D41" s="9" t="s">
        <v>153</v>
      </c>
      <c r="E41" s="9" t="s">
        <v>266</v>
      </c>
      <c r="F41" s="9" t="s">
        <v>176</v>
      </c>
      <c r="G41" s="9" t="s">
        <v>177</v>
      </c>
      <c r="H41" s="9" t="s">
        <v>293</v>
      </c>
      <c r="I41" s="9">
        <v>1</v>
      </c>
      <c r="J41" s="9" t="s">
        <v>158</v>
      </c>
      <c r="K41" s="9" t="s">
        <v>294</v>
      </c>
      <c r="L41" s="9"/>
      <c r="M41" s="9"/>
      <c r="N41" s="9" t="s">
        <v>176</v>
      </c>
      <c r="O41" s="9" t="s">
        <v>180</v>
      </c>
      <c r="P41" s="9" t="s">
        <v>106</v>
      </c>
      <c r="Q41" s="9" t="s">
        <v>107</v>
      </c>
      <c r="R41" s="9">
        <v>1</v>
      </c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K41" s="9">
        <f t="shared" si="2"/>
        <v>1</v>
      </c>
      <c r="BL41" s="10">
        <v>114</v>
      </c>
      <c r="BM41" s="10">
        <v>320</v>
      </c>
      <c r="BN41" s="10">
        <f t="shared" si="1"/>
        <v>114</v>
      </c>
    </row>
    <row r="42" spans="1:66" ht="84.95" customHeight="1">
      <c r="A42" s="5"/>
      <c r="B42" s="9"/>
      <c r="C42" s="9" t="s">
        <v>295</v>
      </c>
      <c r="D42" s="9" t="s">
        <v>153</v>
      </c>
      <c r="E42" s="9" t="s">
        <v>266</v>
      </c>
      <c r="F42" s="9" t="s">
        <v>155</v>
      </c>
      <c r="G42" s="9" t="s">
        <v>182</v>
      </c>
      <c r="H42" s="9" t="s">
        <v>296</v>
      </c>
      <c r="I42" s="9">
        <v>2</v>
      </c>
      <c r="J42" s="9" t="s">
        <v>333</v>
      </c>
      <c r="K42" s="9" t="s">
        <v>297</v>
      </c>
      <c r="L42" s="9"/>
      <c r="M42" s="9"/>
      <c r="N42" s="9" t="s">
        <v>185</v>
      </c>
      <c r="O42" s="9" t="s">
        <v>186</v>
      </c>
      <c r="P42" s="9" t="s">
        <v>1</v>
      </c>
      <c r="Q42" s="9" t="s">
        <v>2</v>
      </c>
      <c r="R42" s="9"/>
      <c r="S42" s="9"/>
      <c r="T42" s="9"/>
      <c r="U42" s="9"/>
      <c r="V42" s="9"/>
      <c r="W42" s="9"/>
      <c r="X42" s="9"/>
      <c r="Y42" s="9"/>
      <c r="Z42" s="9"/>
      <c r="AA42" s="9"/>
      <c r="AB42" s="9">
        <v>1</v>
      </c>
      <c r="AC42" s="9"/>
      <c r="AD42" s="9">
        <v>1</v>
      </c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K42" s="9">
        <f t="shared" si="2"/>
        <v>2</v>
      </c>
      <c r="BL42" s="10">
        <v>464</v>
      </c>
      <c r="BM42" s="10">
        <v>1450</v>
      </c>
      <c r="BN42" s="10">
        <f t="shared" si="1"/>
        <v>928</v>
      </c>
    </row>
    <row r="43" spans="1:66" ht="84.95" customHeight="1">
      <c r="A43" s="5"/>
      <c r="B43" s="9"/>
      <c r="C43" s="9" t="s">
        <v>298</v>
      </c>
      <c r="D43" s="9" t="s">
        <v>153</v>
      </c>
      <c r="E43" s="9" t="s">
        <v>266</v>
      </c>
      <c r="F43" s="9" t="s">
        <v>155</v>
      </c>
      <c r="G43" s="9" t="s">
        <v>182</v>
      </c>
      <c r="H43" s="9" t="s">
        <v>299</v>
      </c>
      <c r="I43" s="9">
        <v>2</v>
      </c>
      <c r="J43" s="9" t="s">
        <v>333</v>
      </c>
      <c r="K43" s="9" t="s">
        <v>198</v>
      </c>
      <c r="L43" s="9"/>
      <c r="M43" s="9"/>
      <c r="N43" s="9" t="s">
        <v>185</v>
      </c>
      <c r="O43" s="9" t="s">
        <v>186</v>
      </c>
      <c r="P43" s="9" t="s">
        <v>1</v>
      </c>
      <c r="Q43" s="9" t="s">
        <v>2</v>
      </c>
      <c r="R43" s="9"/>
      <c r="S43" s="9"/>
      <c r="T43" s="9"/>
      <c r="U43" s="9"/>
      <c r="V43" s="9"/>
      <c r="W43" s="9"/>
      <c r="X43" s="9"/>
      <c r="Y43" s="9"/>
      <c r="Z43" s="9"/>
      <c r="AA43" s="9">
        <v>1</v>
      </c>
      <c r="AB43" s="9">
        <v>1</v>
      </c>
      <c r="AC43" s="9">
        <v>1</v>
      </c>
      <c r="AD43" s="9">
        <v>1</v>
      </c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K43" s="9">
        <f t="shared" si="2"/>
        <v>4</v>
      </c>
      <c r="BL43" s="10">
        <v>464</v>
      </c>
      <c r="BM43" s="10">
        <v>1450</v>
      </c>
      <c r="BN43" s="10">
        <f t="shared" si="1"/>
        <v>1856</v>
      </c>
    </row>
    <row r="44" spans="1:66" ht="84.95" customHeight="1">
      <c r="A44" s="5"/>
      <c r="B44" s="9"/>
      <c r="C44" s="9" t="s">
        <v>300</v>
      </c>
      <c r="D44" s="9" t="s">
        <v>153</v>
      </c>
      <c r="E44" s="9" t="s">
        <v>266</v>
      </c>
      <c r="F44" s="9" t="s">
        <v>155</v>
      </c>
      <c r="G44" s="9" t="s">
        <v>301</v>
      </c>
      <c r="H44" s="9" t="s">
        <v>302</v>
      </c>
      <c r="I44" s="9">
        <v>2</v>
      </c>
      <c r="J44" s="9" t="s">
        <v>333</v>
      </c>
      <c r="K44" s="9" t="s">
        <v>303</v>
      </c>
      <c r="L44" s="9"/>
      <c r="M44" s="9"/>
      <c r="N44" s="9" t="s">
        <v>250</v>
      </c>
      <c r="O44" s="9" t="s">
        <v>301</v>
      </c>
      <c r="P44" s="9" t="s">
        <v>20</v>
      </c>
      <c r="Q44" s="9" t="s">
        <v>21</v>
      </c>
      <c r="R44" s="9"/>
      <c r="S44" s="9"/>
      <c r="T44" s="9"/>
      <c r="U44" s="9"/>
      <c r="V44" s="9"/>
      <c r="W44" s="9"/>
      <c r="X44" s="9"/>
      <c r="Y44" s="9"/>
      <c r="Z44" s="9"/>
      <c r="AA44" s="9"/>
      <c r="AB44" s="9">
        <v>1</v>
      </c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K44" s="9">
        <f t="shared" si="2"/>
        <v>1</v>
      </c>
      <c r="BL44" s="10">
        <v>176</v>
      </c>
      <c r="BM44" s="10">
        <v>580</v>
      </c>
      <c r="BN44" s="10">
        <f t="shared" si="1"/>
        <v>176</v>
      </c>
    </row>
    <row r="45" spans="1:66" ht="84.95" customHeight="1">
      <c r="A45" s="5"/>
      <c r="B45" s="9"/>
      <c r="C45" s="9" t="s">
        <v>304</v>
      </c>
      <c r="D45" s="9" t="s">
        <v>153</v>
      </c>
      <c r="E45" s="9" t="s">
        <v>266</v>
      </c>
      <c r="F45" s="9" t="s">
        <v>155</v>
      </c>
      <c r="G45" s="9" t="s">
        <v>301</v>
      </c>
      <c r="H45" s="9" t="s">
        <v>305</v>
      </c>
      <c r="I45" s="9">
        <v>2</v>
      </c>
      <c r="J45" s="9" t="s">
        <v>333</v>
      </c>
      <c r="K45" s="9" t="s">
        <v>303</v>
      </c>
      <c r="L45" s="9" t="s">
        <v>306</v>
      </c>
      <c r="M45" s="9" t="s">
        <v>241</v>
      </c>
      <c r="N45" s="9" t="s">
        <v>250</v>
      </c>
      <c r="O45" s="9" t="s">
        <v>301</v>
      </c>
      <c r="P45" s="9" t="s">
        <v>20</v>
      </c>
      <c r="Q45" s="9" t="s">
        <v>21</v>
      </c>
      <c r="R45" s="9"/>
      <c r="S45" s="9"/>
      <c r="T45" s="9"/>
      <c r="U45" s="9"/>
      <c r="V45" s="9"/>
      <c r="W45" s="9"/>
      <c r="X45" s="9"/>
      <c r="Y45" s="9"/>
      <c r="Z45" s="9">
        <v>1</v>
      </c>
      <c r="AA45" s="9">
        <v>2</v>
      </c>
      <c r="AB45" s="9">
        <v>1</v>
      </c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K45" s="9">
        <f t="shared" si="2"/>
        <v>4</v>
      </c>
      <c r="BL45" s="10">
        <v>176</v>
      </c>
      <c r="BM45" s="10">
        <v>580</v>
      </c>
      <c r="BN45" s="10">
        <f t="shared" si="1"/>
        <v>704</v>
      </c>
    </row>
    <row r="46" spans="1:66" ht="84.95" customHeight="1">
      <c r="A46" s="5"/>
      <c r="B46" s="9"/>
      <c r="C46" s="9" t="s">
        <v>307</v>
      </c>
      <c r="D46" s="9" t="s">
        <v>153</v>
      </c>
      <c r="E46" s="9" t="s">
        <v>266</v>
      </c>
      <c r="F46" s="9" t="s">
        <v>155</v>
      </c>
      <c r="G46" s="9" t="s">
        <v>301</v>
      </c>
      <c r="H46" s="9" t="s">
        <v>308</v>
      </c>
      <c r="I46" s="9">
        <v>2</v>
      </c>
      <c r="J46" s="9" t="s">
        <v>333</v>
      </c>
      <c r="K46" s="9" t="s">
        <v>309</v>
      </c>
      <c r="L46" s="9"/>
      <c r="M46" s="9"/>
      <c r="N46" s="9" t="s">
        <v>250</v>
      </c>
      <c r="O46" s="9" t="s">
        <v>301</v>
      </c>
      <c r="P46" s="9" t="s">
        <v>20</v>
      </c>
      <c r="Q46" s="9" t="s">
        <v>21</v>
      </c>
      <c r="R46" s="9"/>
      <c r="S46" s="9"/>
      <c r="T46" s="9"/>
      <c r="U46" s="9"/>
      <c r="V46" s="9"/>
      <c r="W46" s="9"/>
      <c r="X46" s="9"/>
      <c r="Y46" s="9"/>
      <c r="Z46" s="9"/>
      <c r="AA46" s="9">
        <v>1</v>
      </c>
      <c r="AB46" s="9"/>
      <c r="AC46" s="9">
        <v>1</v>
      </c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K46" s="9">
        <f t="shared" si="2"/>
        <v>2</v>
      </c>
      <c r="BL46" s="10">
        <v>186</v>
      </c>
      <c r="BM46" s="10">
        <v>580</v>
      </c>
      <c r="BN46" s="10">
        <f t="shared" si="1"/>
        <v>372</v>
      </c>
    </row>
    <row r="47" spans="1:66" ht="84.95" customHeight="1">
      <c r="A47" s="5"/>
      <c r="B47" s="9"/>
      <c r="C47" s="9" t="s">
        <v>310</v>
      </c>
      <c r="D47" s="9" t="s">
        <v>153</v>
      </c>
      <c r="E47" s="9" t="s">
        <v>266</v>
      </c>
      <c r="F47" s="9" t="s">
        <v>155</v>
      </c>
      <c r="G47" s="9" t="s">
        <v>227</v>
      </c>
      <c r="H47" s="9" t="s">
        <v>311</v>
      </c>
      <c r="I47" s="9">
        <v>2</v>
      </c>
      <c r="J47" s="9" t="s">
        <v>333</v>
      </c>
      <c r="K47" s="9" t="s">
        <v>198</v>
      </c>
      <c r="L47" s="9"/>
      <c r="M47" s="9"/>
      <c r="N47" s="9" t="s">
        <v>211</v>
      </c>
      <c r="O47" s="9" t="s">
        <v>227</v>
      </c>
      <c r="P47" s="9" t="s">
        <v>1</v>
      </c>
      <c r="Q47" s="9" t="s">
        <v>2</v>
      </c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>
        <v>1</v>
      </c>
      <c r="AD47" s="9">
        <v>1</v>
      </c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K47" s="9">
        <f t="shared" si="2"/>
        <v>2</v>
      </c>
      <c r="BL47" s="10">
        <v>246</v>
      </c>
      <c r="BM47" s="10">
        <v>770</v>
      </c>
      <c r="BN47" s="10">
        <f t="shared" si="1"/>
        <v>492</v>
      </c>
    </row>
    <row r="48" spans="1:66" ht="84.95" customHeight="1">
      <c r="A48" s="5"/>
      <c r="B48" s="9"/>
      <c r="C48" s="9" t="s">
        <v>312</v>
      </c>
      <c r="D48" s="9" t="s">
        <v>153</v>
      </c>
      <c r="E48" s="9" t="s">
        <v>266</v>
      </c>
      <c r="F48" s="9" t="s">
        <v>155</v>
      </c>
      <c r="G48" s="9" t="s">
        <v>227</v>
      </c>
      <c r="H48" s="9" t="s">
        <v>313</v>
      </c>
      <c r="I48" s="9">
        <v>2</v>
      </c>
      <c r="J48" s="9" t="s">
        <v>333</v>
      </c>
      <c r="K48" s="9" t="s">
        <v>272</v>
      </c>
      <c r="L48" s="9"/>
      <c r="M48" s="9"/>
      <c r="N48" s="9" t="s">
        <v>211</v>
      </c>
      <c r="O48" s="9" t="s">
        <v>227</v>
      </c>
      <c r="P48" s="9" t="s">
        <v>1</v>
      </c>
      <c r="Q48" s="9" t="s">
        <v>2</v>
      </c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>
        <v>1</v>
      </c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K48" s="9">
        <f t="shared" si="2"/>
        <v>1</v>
      </c>
      <c r="BL48" s="10">
        <v>260</v>
      </c>
      <c r="BM48" s="10">
        <v>810</v>
      </c>
      <c r="BN48" s="10">
        <f t="shared" si="1"/>
        <v>260</v>
      </c>
    </row>
    <row r="49" spans="1:66" ht="84.95" customHeight="1">
      <c r="A49" s="5"/>
      <c r="B49" s="9"/>
      <c r="C49" s="9" t="s">
        <v>314</v>
      </c>
      <c r="D49" s="9" t="s">
        <v>153</v>
      </c>
      <c r="E49" s="9" t="s">
        <v>266</v>
      </c>
      <c r="F49" s="9" t="s">
        <v>155</v>
      </c>
      <c r="G49" s="9" t="s">
        <v>227</v>
      </c>
      <c r="H49" s="9" t="s">
        <v>315</v>
      </c>
      <c r="I49" s="9">
        <v>2</v>
      </c>
      <c r="J49" s="9" t="s">
        <v>333</v>
      </c>
      <c r="K49" s="9" t="s">
        <v>198</v>
      </c>
      <c r="L49" s="9"/>
      <c r="M49" s="9"/>
      <c r="N49" s="9" t="s">
        <v>211</v>
      </c>
      <c r="O49" s="9" t="s">
        <v>227</v>
      </c>
      <c r="P49" s="9" t="s">
        <v>1</v>
      </c>
      <c r="Q49" s="9" t="s">
        <v>2</v>
      </c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>
        <v>1</v>
      </c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K49" s="9">
        <f t="shared" si="2"/>
        <v>1</v>
      </c>
      <c r="BL49" s="10">
        <v>251</v>
      </c>
      <c r="BM49" s="10">
        <v>700</v>
      </c>
      <c r="BN49" s="10">
        <f t="shared" si="1"/>
        <v>251</v>
      </c>
    </row>
    <row r="50" spans="1:66" ht="84.95" customHeight="1">
      <c r="A50" s="5"/>
      <c r="B50" s="9"/>
      <c r="C50" s="9" t="s">
        <v>316</v>
      </c>
      <c r="D50" s="9" t="s">
        <v>153</v>
      </c>
      <c r="E50" s="9" t="s">
        <v>266</v>
      </c>
      <c r="F50" s="9" t="s">
        <v>155</v>
      </c>
      <c r="G50" s="9" t="s">
        <v>247</v>
      </c>
      <c r="H50" s="9" t="s">
        <v>317</v>
      </c>
      <c r="I50" s="9">
        <v>1</v>
      </c>
      <c r="J50" s="9" t="s">
        <v>158</v>
      </c>
      <c r="K50" s="9" t="s">
        <v>318</v>
      </c>
      <c r="L50" s="9"/>
      <c r="M50" s="9"/>
      <c r="N50" s="9" t="s">
        <v>250</v>
      </c>
      <c r="O50" s="9" t="s">
        <v>250</v>
      </c>
      <c r="P50" s="9" t="s">
        <v>20</v>
      </c>
      <c r="Q50" s="9" t="s">
        <v>21</v>
      </c>
      <c r="R50" s="9"/>
      <c r="S50" s="9"/>
      <c r="T50" s="9"/>
      <c r="U50" s="9"/>
      <c r="V50" s="9"/>
      <c r="W50" s="9"/>
      <c r="X50" s="9"/>
      <c r="Y50" s="9"/>
      <c r="Z50" s="9"/>
      <c r="AA50" s="9"/>
      <c r="AB50" s="9">
        <v>1</v>
      </c>
      <c r="AC50" s="9">
        <v>1</v>
      </c>
      <c r="AD50" s="9">
        <v>1</v>
      </c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K50" s="9">
        <f t="shared" si="2"/>
        <v>3</v>
      </c>
      <c r="BL50" s="10">
        <v>208</v>
      </c>
      <c r="BM50" s="10">
        <v>580</v>
      </c>
      <c r="BN50" s="10">
        <f t="shared" si="1"/>
        <v>624</v>
      </c>
    </row>
    <row r="51" spans="1:66" ht="84.95" customHeight="1">
      <c r="A51" s="5"/>
      <c r="B51" s="9"/>
      <c r="C51" s="9" t="s">
        <v>319</v>
      </c>
      <c r="D51" s="9" t="s">
        <v>153</v>
      </c>
      <c r="E51" s="9" t="s">
        <v>266</v>
      </c>
      <c r="F51" s="9" t="s">
        <v>155</v>
      </c>
      <c r="G51" s="9" t="s">
        <v>320</v>
      </c>
      <c r="H51" s="9" t="s">
        <v>321</v>
      </c>
      <c r="I51" s="9">
        <v>2</v>
      </c>
      <c r="J51" s="9" t="s">
        <v>333</v>
      </c>
      <c r="K51" s="9" t="s">
        <v>309</v>
      </c>
      <c r="L51" s="9"/>
      <c r="M51" s="9"/>
      <c r="N51" s="9" t="s">
        <v>322</v>
      </c>
      <c r="O51" s="9" t="s">
        <v>320</v>
      </c>
      <c r="P51" s="9" t="s">
        <v>1</v>
      </c>
      <c r="Q51" s="9" t="s">
        <v>2</v>
      </c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>
        <v>1</v>
      </c>
      <c r="AD51" s="9">
        <v>2</v>
      </c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K51" s="9">
        <f t="shared" si="2"/>
        <v>3</v>
      </c>
      <c r="BL51" s="10">
        <v>208</v>
      </c>
      <c r="BM51" s="10">
        <v>650</v>
      </c>
      <c r="BN51" s="10">
        <f t="shared" si="1"/>
        <v>624</v>
      </c>
    </row>
    <row r="52" spans="1:66" ht="84.95" customHeight="1">
      <c r="A52" s="5"/>
      <c r="B52" s="9"/>
      <c r="C52" s="9" t="s">
        <v>323</v>
      </c>
      <c r="D52" s="9" t="s">
        <v>153</v>
      </c>
      <c r="E52" s="9" t="s">
        <v>266</v>
      </c>
      <c r="F52" s="9" t="s">
        <v>176</v>
      </c>
      <c r="G52" s="9" t="s">
        <v>260</v>
      </c>
      <c r="H52" s="9" t="s">
        <v>324</v>
      </c>
      <c r="I52" s="9">
        <v>2</v>
      </c>
      <c r="J52" s="9" t="s">
        <v>333</v>
      </c>
      <c r="K52" s="9" t="s">
        <v>234</v>
      </c>
      <c r="L52" s="9"/>
      <c r="M52" s="9"/>
      <c r="N52" s="9" t="s">
        <v>176</v>
      </c>
      <c r="O52" s="9" t="s">
        <v>264</v>
      </c>
      <c r="P52" s="9" t="s">
        <v>106</v>
      </c>
      <c r="Q52" s="9" t="s">
        <v>107</v>
      </c>
      <c r="R52" s="9">
        <v>3</v>
      </c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K52" s="9">
        <f t="shared" si="2"/>
        <v>3</v>
      </c>
      <c r="BL52" s="10">
        <v>116</v>
      </c>
      <c r="BM52" s="10">
        <v>380</v>
      </c>
      <c r="BN52" s="10">
        <f t="shared" si="1"/>
        <v>348</v>
      </c>
    </row>
    <row r="53" spans="1:66" ht="84.95" customHeight="1">
      <c r="A53" s="5"/>
      <c r="B53" s="9"/>
      <c r="C53" s="9" t="s">
        <v>325</v>
      </c>
      <c r="D53" s="9" t="s">
        <v>153</v>
      </c>
      <c r="E53" s="9" t="s">
        <v>266</v>
      </c>
      <c r="F53" s="9" t="s">
        <v>155</v>
      </c>
      <c r="G53" s="9" t="s">
        <v>322</v>
      </c>
      <c r="H53" s="9" t="s">
        <v>326</v>
      </c>
      <c r="I53" s="9">
        <v>2</v>
      </c>
      <c r="J53" s="9" t="s">
        <v>333</v>
      </c>
      <c r="K53" s="9" t="s">
        <v>272</v>
      </c>
      <c r="L53" s="9"/>
      <c r="M53" s="9"/>
      <c r="N53" s="9" t="s">
        <v>322</v>
      </c>
      <c r="O53" s="9" t="s">
        <v>322</v>
      </c>
      <c r="P53" s="9" t="s">
        <v>39</v>
      </c>
      <c r="Q53" s="9" t="s">
        <v>40</v>
      </c>
      <c r="R53" s="9"/>
      <c r="S53" s="9"/>
      <c r="T53" s="9"/>
      <c r="U53" s="9"/>
      <c r="V53" s="9"/>
      <c r="W53" s="9"/>
      <c r="X53" s="9"/>
      <c r="Y53" s="9">
        <v>1</v>
      </c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K53" s="9">
        <f t="shared" si="2"/>
        <v>1</v>
      </c>
      <c r="BL53" s="10">
        <v>165</v>
      </c>
      <c r="BM53" s="10">
        <v>460</v>
      </c>
      <c r="BN53" s="10">
        <f t="shared" si="1"/>
        <v>165</v>
      </c>
    </row>
    <row r="54" spans="1:66" ht="84.95" customHeight="1">
      <c r="A54" s="5"/>
      <c r="B54" s="9"/>
      <c r="C54" s="9" t="s">
        <v>327</v>
      </c>
      <c r="D54" s="9" t="s">
        <v>153</v>
      </c>
      <c r="E54" s="9" t="s">
        <v>266</v>
      </c>
      <c r="F54" s="9" t="s">
        <v>155</v>
      </c>
      <c r="G54" s="9" t="s">
        <v>328</v>
      </c>
      <c r="H54" s="9" t="s">
        <v>329</v>
      </c>
      <c r="I54" s="9" t="s">
        <v>332</v>
      </c>
      <c r="J54" s="9" t="s">
        <v>158</v>
      </c>
      <c r="K54" s="9" t="s">
        <v>330</v>
      </c>
      <c r="L54" s="9"/>
      <c r="M54" s="9"/>
      <c r="N54" s="9" t="s">
        <v>168</v>
      </c>
      <c r="O54" s="9" t="s">
        <v>322</v>
      </c>
      <c r="P54" s="9" t="s">
        <v>39</v>
      </c>
      <c r="Q54" s="9" t="s">
        <v>40</v>
      </c>
      <c r="R54" s="9"/>
      <c r="S54" s="9"/>
      <c r="T54" s="9"/>
      <c r="U54" s="9"/>
      <c r="V54" s="9"/>
      <c r="W54" s="9"/>
      <c r="X54" s="9">
        <v>1</v>
      </c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K54" s="9">
        <f t="shared" si="2"/>
        <v>1</v>
      </c>
      <c r="BL54" s="10">
        <v>112</v>
      </c>
      <c r="BM54" s="10">
        <v>350</v>
      </c>
      <c r="BN54" s="10">
        <f t="shared" si="1"/>
        <v>112</v>
      </c>
    </row>
    <row r="55" spans="1:66">
      <c r="A55" s="12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>
        <f>SUM(BK8:BK54)</f>
        <v>80</v>
      </c>
      <c r="BL55" s="14"/>
      <c r="BM55" s="14"/>
      <c r="BN55" s="14">
        <f>SUM(BN8:BN54)</f>
        <v>37232</v>
      </c>
    </row>
  </sheetData>
  <autoFilter ref="A7:BN54"/>
  <dataConsolidate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 02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2023-07-21T10:33:27Z</dcterms:created>
  <dcterms:modified xsi:type="dcterms:W3CDTF">2023-07-22T08:46:41Z</dcterms:modified>
  <cp:category/>
</cp:coreProperties>
</file>